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8FFA74D-EEF6-4C6A-B2FB-48DC856812D1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ค" sheetId="1" r:id="rId1"/>
  </sheets>
  <definedNames>
    <definedName name="_xlnm.Print_Area" localSheetId="0">มีค!$A$1:$L$46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H42" i="1"/>
  <c r="H40" i="1" l="1"/>
  <c r="H37" i="1"/>
  <c r="H36" i="1"/>
  <c r="H34" i="1"/>
  <c r="H29" i="1"/>
  <c r="H27" i="1"/>
  <c r="H26" i="1"/>
  <c r="H25" i="1"/>
  <c r="H24" i="1"/>
  <c r="H23" i="1"/>
  <c r="H22" i="1"/>
  <c r="H21" i="1"/>
  <c r="H20" i="1"/>
  <c r="H19" i="1" l="1"/>
  <c r="H18" i="1"/>
  <c r="H17" i="1"/>
  <c r="H16" i="1"/>
  <c r="H15" i="1"/>
  <c r="H14" i="1"/>
  <c r="H13" i="1"/>
  <c r="H11" i="1"/>
  <c r="H30" i="1" l="1"/>
  <c r="I45" i="1" l="1"/>
  <c r="H32" i="1" l="1"/>
  <c r="H6" i="1"/>
</calcChain>
</file>

<file path=xl/sharedStrings.xml><?xml version="1.0" encoding="utf-8"?>
<sst xmlns="http://schemas.openxmlformats.org/spreadsheetml/2006/main" count="185" uniqueCount="68">
  <si>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</si>
  <si>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</si>
  <si>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</si>
  <si>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</si>
  <si>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</si>
  <si>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</si>
  <si>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</si>
  <si>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</si>
  <si>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</si>
  <si>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</si>
  <si>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</si>
  <si>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</si>
  <si>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</si>
  <si>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</si>
  <si>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</si>
  <si>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</si>
  <si>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บจก.แอดวานซ์ อะควา เทคโนโลยี แอนด์ เอ็นจิเนียริ่ง</t>
  </si>
  <si>
    <t>วงเงินงบประมาณ
ที่จะซื้อหรือจ้าง
(รวมภาษี)</t>
  </si>
  <si>
    <t>งานซ่อมผิวจราจรจุดงานซ่อมท่อประธาน ท่อส่งน้ำ อุโมงค์ และงานอื่นๆที่เกี่ยวข้องในพื้นที่บริการของ กปน.</t>
  </si>
  <si>
    <t>บจก.พงศ์พัช ไฮโดร</t>
  </si>
  <si>
    <t>ซื้อวัสดุสำรองคลัง จำนวน 1 รายการ</t>
  </si>
  <si>
    <t>บริษัท วรกร คอร์ปอเรชั่น จำกัด</t>
  </si>
  <si>
    <t>ซื้อวัสดุสำรองคลัง จำนวน 2 รายการ</t>
  </si>
  <si>
    <t xml:space="preserve"> วันที่ 30 เดือน  พฤศจิกายน พ.ศ.2565</t>
  </si>
  <si>
    <t>จอรับภาพชนิดมอเตอร์ไฟฟ้า</t>
  </si>
  <si>
    <t>ซื้อวัสดุสำรองคลัง จำนวน 4 รายการ</t>
  </si>
  <si>
    <t>งานซ่อมแซมปากบ่อประตูระบายอากาศของท่อส่งน้ำ บริเวณคลองบางหว้า ถนนกัลปพฤกษ์ จำนวน 2 บ่อ</t>
  </si>
  <si>
    <t>ซื้อวัสดุอุปกรณ์สำหรับรถ JCB จำนวน 6 รายการ</t>
  </si>
  <si>
    <t>บจก.พีแอลดี เทิฟแอนด์แลนด์สเคป</t>
  </si>
  <si>
    <t>ซื้อวัสดุอุปกรณ์ จำนวน 9 รายการ</t>
  </si>
  <si>
    <t>ซื้อวัสดุอุปกรณ์ จำนวน 4 รายการ</t>
  </si>
  <si>
    <t>เครื่องวัดความหนาผิวเคลือบ</t>
  </si>
  <si>
    <t>ซื้อชุดแคล้มป์สแตนเลสสำหรับแคล้มป์ในท่อ 800 มม.</t>
  </si>
  <si>
    <t>งานจ้างตัดต้นไม้และขนออกพร้อมเศษวัสดุอื่นๆ บริเวณพื้นที่ อคารโรงอาหารเดิมด้านหลังอาคารห้องเก็บของ หน่วยงาน กรจ.ฝคจ. โรงงานผลิตน้ำสามเสน 2</t>
  </si>
  <si>
    <t>บจก.ไทคูนวณิชย์</t>
  </si>
  <si>
    <t>ซื้อวัสดุอุปกรณ์ จำนวน 6 รายการ</t>
  </si>
  <si>
    <t>หจก.ธาราเอ็นจิเนียริ่ง</t>
  </si>
  <si>
    <t>ซื้อเครื่องวัดค่าคลอรีนแบบพกพา</t>
  </si>
  <si>
    <t>บจก.เอบี ซายเอกซ์(ประเทศไทย)</t>
  </si>
  <si>
    <t>ซื้อเครื่องวัดความขุ่นแบบพกพา</t>
  </si>
  <si>
    <t>ซื้อวัสดุก่อสร้าง จำนวน 2 รายการ</t>
  </si>
  <si>
    <t>ซื้อวัสดุก่อสร้าง จำนวน 1 รายการ</t>
  </si>
  <si>
    <t>ซื้อวัสดุอุปกรณ์สำหรับซ่อมท่อ จำนวน 2 รายการ</t>
  </si>
  <si>
    <t>หจก.ฟินิคซ์ ไดมอนด์</t>
  </si>
  <si>
    <t>ซื้อวัสดุอุปกรณ์สำหรับรถ จำนวน 8 รายการ</t>
  </si>
  <si>
    <t>งานยกระดับหีบกุญแจประตูน้ำท่อประธานพร้อมขุดหาตำแหน่งในถนนราชพฤกษ์และในถนนติวานนท์</t>
  </si>
  <si>
    <t>ซื้อเครื่องฉีดน้ำแรงดันสูง ขนาดไม่น้อยกว่า 120 bar</t>
  </si>
  <si>
    <t>หจก.ตรีอุดม</t>
  </si>
  <si>
    <t xml:space="preserve">งานก่อสร้างบ่อ Sheet Pile (ชั่วคราว )สำหรับซ่อมท่อประธานขนาด ศก. 1000 มม.บริเวณถนนสุขุมวิท 77 ซอยอ่อนนุช 19 </t>
  </si>
  <si>
    <t xml:space="preserve">บจก.ทีเอสวี เอ็นจิเนียริ่ง (2003) </t>
  </si>
  <si>
    <t>จ้างซ่อมแซมประตูระบายอากาศ พร้อมยกระดับปากบ่อ บรเวณแยกบางแวก จำนวน 2 จุด</t>
  </si>
  <si>
    <t>งานยกระดับหีบกุญแจประตูน้ำท่อประธานและประตูระบายอากาศ พร้อมขุดหาตำแหน่งในถนนประชาอุทิศและในถนนพระรามที่ 4</t>
  </si>
  <si>
    <t>จ้างขนย้ายแผ่นวัสดุเหล็กขนาด 1.50*3.00 เมตร หนา 15 มม. จำนวน 8 แผ่น</t>
  </si>
  <si>
    <t>จ้างซ่อมแซมหัวขับประตูน้ำไฟฟ้า RCV-28 Bypass VC สามเสน</t>
  </si>
  <si>
    <t>บจก.ซันนี่วาล์ว แอนด์ อินเตอร์เทรด</t>
  </si>
  <si>
    <t>ซื้อวัสดุอุปกรณ์สำหรับซ่อมท่อ จำนวน 1 รายการ</t>
  </si>
  <si>
    <t>สรุปผลการดำเนินการจัดซื้อจัดจ้าง ประจำเดือนพฤศจิกายน 2565</t>
  </si>
  <si>
    <t>บจก.พีเอ็น มารีน เซอร์วิส 2015</t>
  </si>
  <si>
    <t>จ้างดำน้ำสำรวจจุดรั่วพร้อมซ่อมท่อประธานขนาด 1,200 มม.St บริเวณถนนนครอินทร์คลองคูเวียง</t>
  </si>
  <si>
    <t>จ้างดำน้ำสำรวจพร้อมซ่อมท่อประธานโดยการเชื่อมซ่อมหรือติดตั้งอุปกรณ์ในท่อ ซ่อมจุดรั่วท่อ 800 มม.St บริเวณถนนกำแพงเพชร 2 ตรงข้ามหมอชิต</t>
  </si>
  <si>
    <t>จ้างดำน้ำสำรวจพร้อมซ่อมท่อประธานโดยการเชื่อมซ่อมหรือติดตั้งอุปกรณ์ในท่อ ซ่อมจุดรั่วท่อ 1000 มม. บริเวณถนนสุขาภิบาล 5 ตัดถนนสายไหม</t>
  </si>
  <si>
    <t>จ้างดำน้ำสำรวจพร้อมซ่อมท่อประธานโดยการเชื่อมซ่อมหรือติดตั้งอุปกรณ์ในท่อ. บริเวณถนนพระราม 2 คลองบางขุนเทียน</t>
  </si>
  <si>
    <t>จ้างดำน้ำสำรวจพร้อมซ่อมท่อประธานโดยการเชื่อมซ่อมหรือติดตั้งอุปกรณ์ในท่อ บริเวณถนนกำแพงเพชร 2 ตรงข้ามหมอชิต</t>
  </si>
  <si>
    <t>หจก.บีเอสแอล เอ็นจิเนียร์</t>
  </si>
  <si>
    <t>จ้างดำน้ำสำรวจพร้อมซ่อมท่อประธานโดยการเชื่อมซ่อมหรือติดตั้งอุปกรณ์ในท่อ ซ่อมจุดรั่วท่อ 1200 มม. บริเวณถนนนครอินทร์ ข้ามคลองคูเวียง</t>
  </si>
  <si>
    <t>งานจ้างอุดซ่อมโพรงหลังงานซ่อมท่อประธาน ท่อส่งน้ำ อุโมงค์ และงานอื่นๆที่เกี่ยวข้องในพื้นที่ให้บริการของ กปน.</t>
  </si>
  <si>
    <t>บจก.ยูรีเทค กราวน์ เอ็นจิเนียริ่ง</t>
  </si>
  <si>
    <t xml:space="preserve">งานก่อสร้างบ่อ Sheet Pile (ชั่วคราว )สำหรับซ่อมท่อประธานขนาด ศก. 800 มม.บริเวณถนนพระราม2 ปากซอย27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</si>
</sst>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1">
    <xf numFmtId="0" fontId="0" fillId="0" borderId="0" xfId="0"/>
    <xf numFmtId="43" fontId="3" fillId="0" borderId="2" xfId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top" wrapText="1"/>
    </xf>
    <xf numFmtId="187" fontId="5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43" fontId="5" fillId="0" borderId="2" xfId="1" applyNumberFormat="1" applyFont="1" applyFill="1" applyBorder="1" applyAlignment="1">
      <alignment horizontal="center" vertical="center" wrapText="1"/>
    </xf>
    <xf numFmtId="4" fontId="5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5" fillId="0" borderId="2" xfId="3" applyFont="1" applyFill="1" applyBorder="1" applyAlignment="1">
      <alignment horizontal="center" vertical="top"/>
    </xf>
    <xf numFmtId="43" fontId="5" fillId="0" borderId="2" xfId="1" applyFont="1" applyBorder="1" applyAlignment="1">
      <alignment horizontal="left" vertical="center" wrapText="1"/>
    </xf>
    <xf numFmtId="187" fontId="8" fillId="0" borderId="4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46"/>
  <sheetViews>
    <sheetView tabSelected="1" zoomScale="80" zoomScaleNormal="80" workbookViewId="0">
      <selection activeCell="I45" sqref="I45"/>
    </sheetView>
  </sheetViews>
  <sheetFormatPr defaultColWidth="8.75" defaultRowHeight="18" x14ac:dyDescent="0.25"/>
  <cols>
    <col min="1" max="1" width="6.375" style="21" customWidth="1"/>
    <col min="2" max="2" width="39.25" style="21" customWidth="1"/>
    <col min="3" max="3" width="16.375" style="21" customWidth="1"/>
    <col min="4" max="4" width="13.375" style="21" customWidth="1"/>
    <col min="5" max="5" width="12.25" style="21" customWidth="1"/>
    <col min="6" max="6" width="23.125" style="21" customWidth="1"/>
    <col min="7" max="7" width="13.25" style="21" customWidth="1"/>
    <col min="8" max="8" width="23.25" style="21" customWidth="1"/>
    <col min="9" max="9" width="14" style="21" customWidth="1"/>
    <col min="10" max="10" width="14.5" style="21" customWidth="1"/>
    <col min="11" max="11" width="12.875" style="21" customWidth="1"/>
    <col min="12" max="12" width="10.75" style="21" customWidth="1"/>
    <col min="13" max="16384" width="8.75" style="21"/>
  </cols>
  <sheetData>
    <row r="1" spans="1:12" s="6" customFormat="1" ht="21" x14ac:dyDescent="0.2">
      <c r="A1" s="25" t="s">
        <v>56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6" customFormat="1" ht="2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6" customFormat="1" ht="20.25" customHeight="1" x14ac:dyDescent="0.2">
      <c r="A3" s="26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6" customFormat="1" ht="36.6" customHeight="1" x14ac:dyDescent="0.2">
      <c r="A4" s="27" t="s">
        <v>1</v>
      </c>
      <c r="B4" s="27" t="s">
        <v>2</v>
      </c>
      <c r="C4" s="28" t="s">
        <v>17</v>
      </c>
      <c r="D4" s="28" t="s">
        <v>3</v>
      </c>
      <c r="E4" s="29" t="s">
        <v>4</v>
      </c>
      <c r="F4" s="30" t="s">
        <v>5</v>
      </c>
      <c r="G4" s="30"/>
      <c r="H4" s="28" t="s">
        <v>6</v>
      </c>
      <c r="I4" s="28"/>
      <c r="J4" s="28" t="s">
        <v>7</v>
      </c>
      <c r="K4" s="28" t="s">
        <v>8</v>
      </c>
      <c r="L4" s="28"/>
    </row>
    <row r="5" spans="1:12" s="6" customFormat="1" ht="63" x14ac:dyDescent="0.2">
      <c r="A5" s="27"/>
      <c r="B5" s="27"/>
      <c r="C5" s="28"/>
      <c r="D5" s="28"/>
      <c r="E5" s="29"/>
      <c r="F5" s="2" t="s">
        <v>9</v>
      </c>
      <c r="G5" s="1" t="s">
        <v>10</v>
      </c>
      <c r="H5" s="1" t="s">
        <v>11</v>
      </c>
      <c r="I5" s="1" t="s">
        <v>12</v>
      </c>
      <c r="J5" s="28"/>
      <c r="K5" s="28"/>
      <c r="L5" s="28"/>
    </row>
    <row r="6" spans="1:12" s="5" customFormat="1" ht="50.25" customHeight="1" x14ac:dyDescent="0.2">
      <c r="A6" s="22">
        <v>1</v>
      </c>
      <c r="B6" s="7" t="s">
        <v>24</v>
      </c>
      <c r="C6" s="4">
        <v>15301</v>
      </c>
      <c r="D6" s="4">
        <v>15301</v>
      </c>
      <c r="E6" s="8" t="s">
        <v>13</v>
      </c>
      <c r="F6" s="3" t="s">
        <v>14</v>
      </c>
      <c r="G6" s="4">
        <v>15301</v>
      </c>
      <c r="H6" s="3" t="str">
        <f>F6</f>
        <v>บจก.ก้าวหน้าโซลูชั่น</v>
      </c>
      <c r="I6" s="4">
        <v>15301</v>
      </c>
      <c r="J6" s="9" t="s">
        <v>15</v>
      </c>
      <c r="K6" s="10">
        <v>3300056657</v>
      </c>
      <c r="L6" s="11">
        <v>24043</v>
      </c>
    </row>
    <row r="7" spans="1:12" s="5" customFormat="1" ht="50.25" customHeight="1" x14ac:dyDescent="0.2">
      <c r="A7" s="22">
        <v>2</v>
      </c>
      <c r="B7" s="7" t="s">
        <v>58</v>
      </c>
      <c r="C7" s="4">
        <v>67410</v>
      </c>
      <c r="D7" s="4">
        <v>67410</v>
      </c>
      <c r="E7" s="8" t="s">
        <v>13</v>
      </c>
      <c r="F7" s="3" t="s">
        <v>57</v>
      </c>
      <c r="G7" s="4">
        <v>67410</v>
      </c>
      <c r="H7" s="3" t="s">
        <v>57</v>
      </c>
      <c r="I7" s="4">
        <v>67410</v>
      </c>
      <c r="J7" s="9" t="s">
        <v>15</v>
      </c>
      <c r="K7" s="10">
        <v>3300056810</v>
      </c>
      <c r="L7" s="11">
        <v>24047</v>
      </c>
    </row>
    <row r="8" spans="1:12" s="5" customFormat="1" ht="75.75" customHeight="1" x14ac:dyDescent="0.2">
      <c r="A8" s="22">
        <v>3</v>
      </c>
      <c r="B8" s="7" t="s">
        <v>60</v>
      </c>
      <c r="C8" s="4">
        <v>67410</v>
      </c>
      <c r="D8" s="4">
        <v>67410</v>
      </c>
      <c r="E8" s="8" t="s">
        <v>13</v>
      </c>
      <c r="F8" s="3" t="s">
        <v>57</v>
      </c>
      <c r="G8" s="4">
        <v>67410</v>
      </c>
      <c r="H8" s="3" t="s">
        <v>57</v>
      </c>
      <c r="I8" s="4">
        <v>67410</v>
      </c>
      <c r="J8" s="9" t="s">
        <v>15</v>
      </c>
      <c r="K8" s="10">
        <v>3300056861</v>
      </c>
      <c r="L8" s="11">
        <v>24049</v>
      </c>
    </row>
    <row r="9" spans="1:12" s="5" customFormat="1" ht="75.75" customHeight="1" x14ac:dyDescent="0.2">
      <c r="A9" s="22">
        <v>4</v>
      </c>
      <c r="B9" s="7" t="s">
        <v>59</v>
      </c>
      <c r="C9" s="4">
        <v>67410</v>
      </c>
      <c r="D9" s="4">
        <v>67410</v>
      </c>
      <c r="E9" s="8" t="s">
        <v>13</v>
      </c>
      <c r="F9" s="3" t="s">
        <v>57</v>
      </c>
      <c r="G9" s="4">
        <v>67410</v>
      </c>
      <c r="H9" s="3" t="s">
        <v>57</v>
      </c>
      <c r="I9" s="4">
        <v>67410</v>
      </c>
      <c r="J9" s="9" t="s">
        <v>15</v>
      </c>
      <c r="K9" s="10">
        <v>3300056863</v>
      </c>
      <c r="L9" s="11">
        <v>24049</v>
      </c>
    </row>
    <row r="10" spans="1:12" s="5" customFormat="1" ht="75.75" customHeight="1" x14ac:dyDescent="0.2">
      <c r="A10" s="22">
        <v>5</v>
      </c>
      <c r="B10" s="7" t="s">
        <v>59</v>
      </c>
      <c r="C10" s="4">
        <v>67410</v>
      </c>
      <c r="D10" s="4">
        <v>67410</v>
      </c>
      <c r="E10" s="8" t="s">
        <v>13</v>
      </c>
      <c r="F10" s="3" t="s">
        <v>57</v>
      </c>
      <c r="G10" s="4">
        <v>67410</v>
      </c>
      <c r="H10" s="3" t="s">
        <v>57</v>
      </c>
      <c r="I10" s="4">
        <v>67410</v>
      </c>
      <c r="J10" s="9" t="s">
        <v>15</v>
      </c>
      <c r="K10" s="10">
        <v>3300056863</v>
      </c>
      <c r="L10" s="11">
        <v>24049</v>
      </c>
    </row>
    <row r="11" spans="1:12" s="5" customFormat="1" ht="42" x14ac:dyDescent="0.2">
      <c r="A11" s="22">
        <v>6</v>
      </c>
      <c r="B11" s="7" t="s">
        <v>20</v>
      </c>
      <c r="C11" s="4">
        <v>83032</v>
      </c>
      <c r="D11" s="4">
        <v>83032</v>
      </c>
      <c r="E11" s="8" t="s">
        <v>13</v>
      </c>
      <c r="F11" s="23" t="s">
        <v>21</v>
      </c>
      <c r="G11" s="4">
        <v>83032</v>
      </c>
      <c r="H11" s="3" t="str">
        <f>F11</f>
        <v>บริษัท วรกร คอร์ปอเรชั่น จำกัด</v>
      </c>
      <c r="I11" s="4">
        <v>83032</v>
      </c>
      <c r="J11" s="9" t="s">
        <v>15</v>
      </c>
      <c r="K11" s="10">
        <v>3300056643</v>
      </c>
      <c r="L11" s="11">
        <v>24047</v>
      </c>
    </row>
    <row r="12" spans="1:12" s="5" customFormat="1" ht="42" x14ac:dyDescent="0.2">
      <c r="A12" s="22">
        <v>7</v>
      </c>
      <c r="B12" s="7" t="s">
        <v>26</v>
      </c>
      <c r="C12" s="4">
        <v>401720.8</v>
      </c>
      <c r="D12" s="4">
        <v>402463.04</v>
      </c>
      <c r="E12" s="8" t="s">
        <v>13</v>
      </c>
      <c r="F12" s="3" t="s">
        <v>16</v>
      </c>
      <c r="G12" s="4">
        <v>401720.8</v>
      </c>
      <c r="H12" s="3" t="s">
        <v>16</v>
      </c>
      <c r="I12" s="4">
        <v>401720.8</v>
      </c>
      <c r="J12" s="9" t="s">
        <v>15</v>
      </c>
      <c r="K12" s="10">
        <v>3300056784</v>
      </c>
      <c r="L12" s="11">
        <v>24047</v>
      </c>
    </row>
    <row r="13" spans="1:12" s="5" customFormat="1" ht="42" x14ac:dyDescent="0.2">
      <c r="A13" s="22">
        <v>8</v>
      </c>
      <c r="B13" s="7" t="s">
        <v>27</v>
      </c>
      <c r="C13" s="4">
        <v>10068.700000000001</v>
      </c>
      <c r="D13" s="4">
        <v>10068.700000000001</v>
      </c>
      <c r="E13" s="8" t="s">
        <v>13</v>
      </c>
      <c r="F13" s="3" t="s">
        <v>28</v>
      </c>
      <c r="G13" s="4">
        <v>10068.700000000001</v>
      </c>
      <c r="H13" s="3" t="str">
        <f t="shared" ref="H13:H32" si="0">F13</f>
        <v>บจก.พีแอลดี เทิฟแอนด์แลนด์สเคป</v>
      </c>
      <c r="I13" s="4">
        <v>10068.700000000001</v>
      </c>
      <c r="J13" s="9" t="s">
        <v>15</v>
      </c>
      <c r="K13" s="10">
        <v>3300056736</v>
      </c>
      <c r="L13" s="11">
        <v>24048</v>
      </c>
    </row>
    <row r="14" spans="1:12" s="5" customFormat="1" ht="42" x14ac:dyDescent="0.2">
      <c r="A14" s="22">
        <v>9</v>
      </c>
      <c r="B14" s="7" t="s">
        <v>29</v>
      </c>
      <c r="C14" s="4">
        <v>9715.6</v>
      </c>
      <c r="D14" s="4">
        <v>9715.6</v>
      </c>
      <c r="E14" s="8" t="s">
        <v>13</v>
      </c>
      <c r="F14" s="3" t="s">
        <v>28</v>
      </c>
      <c r="G14" s="4">
        <v>9715.6</v>
      </c>
      <c r="H14" s="3" t="str">
        <f t="shared" si="0"/>
        <v>บจก.พีแอลดี เทิฟแอนด์แลนด์สเคป</v>
      </c>
      <c r="I14" s="4">
        <v>9715.6</v>
      </c>
      <c r="J14" s="9" t="s">
        <v>15</v>
      </c>
      <c r="K14" s="10">
        <v>3300056744</v>
      </c>
      <c r="L14" s="11">
        <v>24048</v>
      </c>
    </row>
    <row r="15" spans="1:12" s="5" customFormat="1" ht="42" x14ac:dyDescent="0.2">
      <c r="A15" s="22">
        <v>10</v>
      </c>
      <c r="B15" s="7" t="s">
        <v>30</v>
      </c>
      <c r="C15" s="4">
        <v>10379</v>
      </c>
      <c r="D15" s="4">
        <v>10379</v>
      </c>
      <c r="E15" s="8" t="s">
        <v>13</v>
      </c>
      <c r="F15" s="3" t="s">
        <v>28</v>
      </c>
      <c r="G15" s="4">
        <v>10379</v>
      </c>
      <c r="H15" s="3" t="str">
        <f t="shared" si="0"/>
        <v>บจก.พีแอลดี เทิฟแอนด์แลนด์สเคป</v>
      </c>
      <c r="I15" s="4">
        <v>10379</v>
      </c>
      <c r="J15" s="9" t="s">
        <v>15</v>
      </c>
      <c r="K15" s="10">
        <v>3300056731</v>
      </c>
      <c r="L15" s="11">
        <v>24048</v>
      </c>
    </row>
    <row r="16" spans="1:12" s="5" customFormat="1" ht="21" x14ac:dyDescent="0.2">
      <c r="A16" s="22">
        <v>11</v>
      </c>
      <c r="B16" s="7" t="s">
        <v>25</v>
      </c>
      <c r="C16" s="4">
        <v>49862</v>
      </c>
      <c r="D16" s="4">
        <v>49862</v>
      </c>
      <c r="E16" s="8" t="s">
        <v>13</v>
      </c>
      <c r="F16" s="23" t="s">
        <v>14</v>
      </c>
      <c r="G16" s="4">
        <v>49862</v>
      </c>
      <c r="H16" s="3" t="str">
        <f t="shared" si="0"/>
        <v>บจก.ก้าวหน้าโซลูชั่น</v>
      </c>
      <c r="I16" s="4">
        <v>49862</v>
      </c>
      <c r="J16" s="9" t="s">
        <v>15</v>
      </c>
      <c r="K16" s="10">
        <v>3300056709</v>
      </c>
      <c r="L16" s="11">
        <v>24048</v>
      </c>
    </row>
    <row r="17" spans="1:12" s="5" customFormat="1" ht="21" x14ac:dyDescent="0.2">
      <c r="A17" s="22">
        <v>12</v>
      </c>
      <c r="B17" s="7" t="s">
        <v>22</v>
      </c>
      <c r="C17" s="4">
        <v>247919</v>
      </c>
      <c r="D17" s="4">
        <v>247919</v>
      </c>
      <c r="E17" s="8" t="s">
        <v>13</v>
      </c>
      <c r="F17" s="23" t="s">
        <v>14</v>
      </c>
      <c r="G17" s="4">
        <v>247919</v>
      </c>
      <c r="H17" s="3" t="str">
        <f t="shared" si="0"/>
        <v>บจก.ก้าวหน้าโซลูชั่น</v>
      </c>
      <c r="I17" s="4">
        <v>247919</v>
      </c>
      <c r="J17" s="9" t="s">
        <v>15</v>
      </c>
      <c r="K17" s="10">
        <v>3300056771</v>
      </c>
      <c r="L17" s="11">
        <v>24048</v>
      </c>
    </row>
    <row r="18" spans="1:12" s="5" customFormat="1" ht="21" x14ac:dyDescent="0.2">
      <c r="A18" s="22">
        <v>13</v>
      </c>
      <c r="B18" s="7" t="s">
        <v>31</v>
      </c>
      <c r="C18" s="4">
        <v>12840</v>
      </c>
      <c r="D18" s="4">
        <v>11636.25</v>
      </c>
      <c r="E18" s="8" t="s">
        <v>13</v>
      </c>
      <c r="F18" s="23" t="s">
        <v>14</v>
      </c>
      <c r="G18" s="4">
        <v>11636.25</v>
      </c>
      <c r="H18" s="3" t="str">
        <f t="shared" si="0"/>
        <v>บจก.ก้าวหน้าโซลูชั่น</v>
      </c>
      <c r="I18" s="4">
        <v>11636.25</v>
      </c>
      <c r="J18" s="9" t="s">
        <v>15</v>
      </c>
      <c r="K18" s="10">
        <v>3300056668</v>
      </c>
      <c r="L18" s="11">
        <v>24048</v>
      </c>
    </row>
    <row r="19" spans="1:12" s="5" customFormat="1" ht="21" x14ac:dyDescent="0.2">
      <c r="A19" s="22">
        <v>14</v>
      </c>
      <c r="B19" s="7" t="s">
        <v>32</v>
      </c>
      <c r="C19" s="4">
        <v>33170</v>
      </c>
      <c r="D19" s="4">
        <v>33170</v>
      </c>
      <c r="E19" s="8" t="s">
        <v>13</v>
      </c>
      <c r="F19" s="23" t="s">
        <v>14</v>
      </c>
      <c r="G19" s="4">
        <v>33170</v>
      </c>
      <c r="H19" s="3" t="str">
        <f t="shared" si="0"/>
        <v>บจก.ก้าวหน้าโซลูชั่น</v>
      </c>
      <c r="I19" s="4">
        <v>33170</v>
      </c>
      <c r="J19" s="9" t="s">
        <v>15</v>
      </c>
      <c r="K19" s="10">
        <v>3300056803</v>
      </c>
      <c r="L19" s="11">
        <v>24049</v>
      </c>
    </row>
    <row r="20" spans="1:12" s="5" customFormat="1" ht="84" x14ac:dyDescent="0.2">
      <c r="A20" s="22">
        <v>15</v>
      </c>
      <c r="B20" s="7" t="s">
        <v>33</v>
      </c>
      <c r="C20" s="4">
        <v>19795</v>
      </c>
      <c r="D20" s="4">
        <v>19795</v>
      </c>
      <c r="E20" s="8" t="s">
        <v>13</v>
      </c>
      <c r="F20" s="23" t="s">
        <v>34</v>
      </c>
      <c r="G20" s="4">
        <v>19795</v>
      </c>
      <c r="H20" s="3" t="str">
        <f t="shared" ref="H20:H21" si="1">F20</f>
        <v>บจก.ไทคูนวณิชย์</v>
      </c>
      <c r="I20" s="4">
        <v>19795</v>
      </c>
      <c r="J20" s="9" t="s">
        <v>15</v>
      </c>
      <c r="K20" s="10">
        <v>3300056746</v>
      </c>
      <c r="L20" s="11">
        <v>24049</v>
      </c>
    </row>
    <row r="21" spans="1:12" s="5" customFormat="1" ht="21" x14ac:dyDescent="0.2">
      <c r="A21" s="22">
        <v>16</v>
      </c>
      <c r="B21" s="7" t="s">
        <v>35</v>
      </c>
      <c r="C21" s="4">
        <v>19278.189999999999</v>
      </c>
      <c r="D21" s="4">
        <v>19278.189999999999</v>
      </c>
      <c r="E21" s="8" t="s">
        <v>13</v>
      </c>
      <c r="F21" s="3" t="s">
        <v>36</v>
      </c>
      <c r="G21" s="4">
        <v>19278.189999999999</v>
      </c>
      <c r="H21" s="3" t="str">
        <f t="shared" si="1"/>
        <v>หจก.ธาราเอ็นจิเนียริ่ง</v>
      </c>
      <c r="I21" s="4">
        <v>19278.189999999999</v>
      </c>
      <c r="J21" s="9" t="s">
        <v>15</v>
      </c>
      <c r="K21" s="10">
        <v>3300056790</v>
      </c>
      <c r="L21" s="11">
        <v>24050</v>
      </c>
    </row>
    <row r="22" spans="1:12" s="5" customFormat="1" ht="42" x14ac:dyDescent="0.2">
      <c r="A22" s="22">
        <v>17</v>
      </c>
      <c r="B22" s="7" t="s">
        <v>37</v>
      </c>
      <c r="C22" s="4">
        <v>53500</v>
      </c>
      <c r="D22" s="4">
        <v>53500</v>
      </c>
      <c r="E22" s="8" t="s">
        <v>13</v>
      </c>
      <c r="F22" s="3" t="s">
        <v>38</v>
      </c>
      <c r="G22" s="4">
        <v>53500</v>
      </c>
      <c r="H22" s="3" t="str">
        <f t="shared" ref="H22" si="2">F22</f>
        <v>บจก.เอบี ซายเอกซ์(ประเทศไทย)</v>
      </c>
      <c r="I22" s="4">
        <v>53500</v>
      </c>
      <c r="J22" s="9" t="s">
        <v>15</v>
      </c>
      <c r="K22" s="10">
        <v>3300056809</v>
      </c>
      <c r="L22" s="11">
        <v>24054</v>
      </c>
    </row>
    <row r="23" spans="1:12" s="5" customFormat="1" ht="42" x14ac:dyDescent="0.2">
      <c r="A23" s="22">
        <v>18</v>
      </c>
      <c r="B23" s="7" t="s">
        <v>39</v>
      </c>
      <c r="C23" s="4">
        <v>96300</v>
      </c>
      <c r="D23" s="4">
        <v>96300</v>
      </c>
      <c r="E23" s="8" t="s">
        <v>13</v>
      </c>
      <c r="F23" s="3" t="s">
        <v>38</v>
      </c>
      <c r="G23" s="4">
        <v>96300</v>
      </c>
      <c r="H23" s="3" t="str">
        <f t="shared" ref="H23:H24" si="3">F23</f>
        <v>บจก.เอบี ซายเอกซ์(ประเทศไทย)</v>
      </c>
      <c r="I23" s="4">
        <v>96300</v>
      </c>
      <c r="J23" s="9" t="s">
        <v>15</v>
      </c>
      <c r="K23" s="10">
        <v>3300056802</v>
      </c>
      <c r="L23" s="11">
        <v>24054</v>
      </c>
    </row>
    <row r="24" spans="1:12" s="5" customFormat="1" ht="21" x14ac:dyDescent="0.2">
      <c r="A24" s="22">
        <v>19</v>
      </c>
      <c r="B24" s="7" t="s">
        <v>40</v>
      </c>
      <c r="C24" s="4">
        <v>47829</v>
      </c>
      <c r="D24" s="4">
        <v>47829</v>
      </c>
      <c r="E24" s="8" t="s">
        <v>13</v>
      </c>
      <c r="F24" s="23" t="s">
        <v>14</v>
      </c>
      <c r="G24" s="4">
        <v>47829</v>
      </c>
      <c r="H24" s="3" t="str">
        <f t="shared" si="3"/>
        <v>บจก.ก้าวหน้าโซลูชั่น</v>
      </c>
      <c r="I24" s="4">
        <v>47829</v>
      </c>
      <c r="J24" s="9" t="s">
        <v>15</v>
      </c>
      <c r="K24" s="10">
        <v>3300056896</v>
      </c>
      <c r="L24" s="11">
        <v>24055</v>
      </c>
    </row>
    <row r="25" spans="1:12" s="5" customFormat="1" ht="21" x14ac:dyDescent="0.2">
      <c r="A25" s="22">
        <v>20</v>
      </c>
      <c r="B25" s="7" t="s">
        <v>41</v>
      </c>
      <c r="C25" s="4">
        <v>45368</v>
      </c>
      <c r="D25" s="4">
        <v>45368</v>
      </c>
      <c r="E25" s="8" t="s">
        <v>13</v>
      </c>
      <c r="F25" s="23" t="s">
        <v>14</v>
      </c>
      <c r="G25" s="4">
        <v>45368</v>
      </c>
      <c r="H25" s="3" t="str">
        <f t="shared" ref="H25" si="4">F25</f>
        <v>บจก.ก้าวหน้าโซลูชั่น</v>
      </c>
      <c r="I25" s="4">
        <v>45368</v>
      </c>
      <c r="J25" s="9" t="s">
        <v>15</v>
      </c>
      <c r="K25" s="10">
        <v>3300056931</v>
      </c>
      <c r="L25" s="11">
        <v>24055</v>
      </c>
    </row>
    <row r="26" spans="1:12" s="5" customFormat="1" ht="21" x14ac:dyDescent="0.2">
      <c r="A26" s="22">
        <v>21</v>
      </c>
      <c r="B26" s="7" t="s">
        <v>42</v>
      </c>
      <c r="C26" s="4">
        <v>174410</v>
      </c>
      <c r="D26" s="4">
        <v>174410</v>
      </c>
      <c r="E26" s="8" t="s">
        <v>13</v>
      </c>
      <c r="F26" s="23" t="s">
        <v>43</v>
      </c>
      <c r="G26" s="4">
        <v>174410</v>
      </c>
      <c r="H26" s="3" t="str">
        <f t="shared" ref="H26:H27" si="5">F26</f>
        <v>หจก.ฟินิคซ์ ไดมอนด์</v>
      </c>
      <c r="I26" s="4">
        <v>174410</v>
      </c>
      <c r="J26" s="9" t="s">
        <v>15</v>
      </c>
      <c r="K26" s="10">
        <v>3300056929</v>
      </c>
      <c r="L26" s="11">
        <v>24056</v>
      </c>
    </row>
    <row r="27" spans="1:12" s="5" customFormat="1" ht="42" x14ac:dyDescent="0.2">
      <c r="A27" s="22">
        <v>22</v>
      </c>
      <c r="B27" s="7" t="s">
        <v>44</v>
      </c>
      <c r="C27" s="4">
        <v>22239.95</v>
      </c>
      <c r="D27" s="4">
        <v>22239.95</v>
      </c>
      <c r="E27" s="8" t="s">
        <v>13</v>
      </c>
      <c r="F27" s="3" t="s">
        <v>28</v>
      </c>
      <c r="G27" s="4">
        <v>22239.95</v>
      </c>
      <c r="H27" s="3" t="str">
        <f t="shared" si="5"/>
        <v>บจก.พีแอลดี เทิฟแอนด์แลนด์สเคป</v>
      </c>
      <c r="I27" s="4">
        <v>22239.95</v>
      </c>
      <c r="J27" s="9" t="s">
        <v>15</v>
      </c>
      <c r="K27" s="10">
        <v>3300056897</v>
      </c>
      <c r="L27" s="11">
        <v>24057</v>
      </c>
    </row>
    <row r="28" spans="1:12" s="5" customFormat="1" ht="42" x14ac:dyDescent="0.2">
      <c r="A28" s="22">
        <v>23</v>
      </c>
      <c r="B28" s="7" t="s">
        <v>45</v>
      </c>
      <c r="C28" s="4">
        <v>450962.2</v>
      </c>
      <c r="D28" s="4">
        <v>450962.2</v>
      </c>
      <c r="E28" s="8" t="s">
        <v>13</v>
      </c>
      <c r="F28" s="3" t="s">
        <v>14</v>
      </c>
      <c r="G28" s="4">
        <v>450962.2</v>
      </c>
      <c r="H28" s="3" t="s">
        <v>14</v>
      </c>
      <c r="I28" s="4">
        <v>450962.2</v>
      </c>
      <c r="J28" s="9" t="s">
        <v>15</v>
      </c>
      <c r="K28" s="10">
        <v>3300056693</v>
      </c>
      <c r="L28" s="11">
        <v>24057</v>
      </c>
    </row>
    <row r="29" spans="1:12" s="5" customFormat="1" ht="21" x14ac:dyDescent="0.2">
      <c r="A29" s="22">
        <v>24</v>
      </c>
      <c r="B29" s="7" t="s">
        <v>46</v>
      </c>
      <c r="C29" s="4">
        <v>17869</v>
      </c>
      <c r="D29" s="4">
        <v>17869</v>
      </c>
      <c r="E29" s="8" t="s">
        <v>13</v>
      </c>
      <c r="F29" s="3" t="s">
        <v>47</v>
      </c>
      <c r="G29" s="4">
        <v>17869</v>
      </c>
      <c r="H29" s="3" t="str">
        <f t="shared" ref="H29" si="6">F29</f>
        <v>หจก.ตรีอุดม</v>
      </c>
      <c r="I29" s="4">
        <v>17869</v>
      </c>
      <c r="J29" s="9" t="s">
        <v>15</v>
      </c>
      <c r="K29" s="10">
        <v>3300056867</v>
      </c>
      <c r="L29" s="11">
        <v>24054</v>
      </c>
    </row>
    <row r="30" spans="1:12" s="5" customFormat="1" ht="53.25" customHeight="1" x14ac:dyDescent="0.2">
      <c r="A30" s="22">
        <v>25</v>
      </c>
      <c r="B30" s="7" t="s">
        <v>18</v>
      </c>
      <c r="C30" s="4">
        <v>499690</v>
      </c>
      <c r="D30" s="4">
        <v>493350.78</v>
      </c>
      <c r="E30" s="12" t="s">
        <v>13</v>
      </c>
      <c r="F30" s="7" t="s">
        <v>19</v>
      </c>
      <c r="G30" s="4">
        <v>488000</v>
      </c>
      <c r="H30" s="7" t="str">
        <f t="shared" si="0"/>
        <v>บจก.พงศ์พัช ไฮโดร</v>
      </c>
      <c r="I30" s="4">
        <v>488000</v>
      </c>
      <c r="J30" s="9" t="s">
        <v>15</v>
      </c>
      <c r="K30" s="10">
        <v>3300056956</v>
      </c>
      <c r="L30" s="11">
        <v>24057</v>
      </c>
    </row>
    <row r="31" spans="1:12" s="5" customFormat="1" ht="75.75" customHeight="1" x14ac:dyDescent="0.2">
      <c r="A31" s="22">
        <v>26</v>
      </c>
      <c r="B31" s="7" t="s">
        <v>61</v>
      </c>
      <c r="C31" s="4">
        <v>162995.24</v>
      </c>
      <c r="D31" s="4">
        <v>162995.24</v>
      </c>
      <c r="E31" s="8" t="s">
        <v>13</v>
      </c>
      <c r="F31" s="3" t="s">
        <v>57</v>
      </c>
      <c r="G31" s="4">
        <v>162995.24</v>
      </c>
      <c r="H31" s="3" t="s">
        <v>57</v>
      </c>
      <c r="I31" s="4">
        <v>162995.24</v>
      </c>
      <c r="J31" s="9" t="s">
        <v>15</v>
      </c>
      <c r="K31" s="10">
        <v>3300057044</v>
      </c>
      <c r="L31" s="11">
        <v>24060</v>
      </c>
    </row>
    <row r="32" spans="1:12" s="5" customFormat="1" ht="72.75" customHeight="1" x14ac:dyDescent="0.2">
      <c r="A32" s="22">
        <v>27</v>
      </c>
      <c r="B32" s="7" t="s">
        <v>48</v>
      </c>
      <c r="C32" s="4">
        <v>496541.44</v>
      </c>
      <c r="D32" s="4">
        <v>496541.44</v>
      </c>
      <c r="E32" s="12" t="s">
        <v>13</v>
      </c>
      <c r="F32" s="7" t="s">
        <v>49</v>
      </c>
      <c r="G32" s="4">
        <v>496000</v>
      </c>
      <c r="H32" s="7" t="str">
        <f t="shared" si="0"/>
        <v xml:space="preserve">บจก.ทีเอสวี เอ็นจิเนียริ่ง (2003) </v>
      </c>
      <c r="I32" s="4">
        <v>496000</v>
      </c>
      <c r="J32" s="9" t="s">
        <v>15</v>
      </c>
      <c r="K32" s="10">
        <v>3300056975</v>
      </c>
      <c r="L32" s="11">
        <v>24060</v>
      </c>
    </row>
    <row r="33" spans="1:12" s="5" customFormat="1" ht="42" x14ac:dyDescent="0.2">
      <c r="A33" s="22">
        <v>28</v>
      </c>
      <c r="B33" s="7" t="s">
        <v>50</v>
      </c>
      <c r="C33" s="4">
        <v>343020.6</v>
      </c>
      <c r="D33" s="4">
        <v>343516.61</v>
      </c>
      <c r="E33" s="8" t="s">
        <v>13</v>
      </c>
      <c r="F33" s="3" t="s">
        <v>14</v>
      </c>
      <c r="G33" s="4">
        <v>343020.6</v>
      </c>
      <c r="H33" s="3" t="s">
        <v>14</v>
      </c>
      <c r="I33" s="4">
        <v>343020.6</v>
      </c>
      <c r="J33" s="9" t="s">
        <v>15</v>
      </c>
      <c r="K33" s="10">
        <v>3300056525</v>
      </c>
      <c r="L33" s="11">
        <v>24061</v>
      </c>
    </row>
    <row r="34" spans="1:12" s="5" customFormat="1" ht="21" x14ac:dyDescent="0.2">
      <c r="A34" s="22">
        <v>29</v>
      </c>
      <c r="B34" s="7" t="s">
        <v>32</v>
      </c>
      <c r="C34" s="4">
        <v>66340</v>
      </c>
      <c r="D34" s="4">
        <v>66340</v>
      </c>
      <c r="E34" s="8" t="s">
        <v>13</v>
      </c>
      <c r="F34" s="23" t="s">
        <v>14</v>
      </c>
      <c r="G34" s="4">
        <v>66340</v>
      </c>
      <c r="H34" s="3" t="str">
        <f t="shared" ref="H34" si="7">F34</f>
        <v>บจก.ก้าวหน้าโซลูชั่น</v>
      </c>
      <c r="I34" s="4">
        <v>66340</v>
      </c>
      <c r="J34" s="9" t="s">
        <v>15</v>
      </c>
      <c r="K34" s="10">
        <v>3300056865</v>
      </c>
      <c r="L34" s="11">
        <v>24061</v>
      </c>
    </row>
    <row r="35" spans="1:12" s="5" customFormat="1" ht="63" x14ac:dyDescent="0.2">
      <c r="A35" s="22">
        <v>30</v>
      </c>
      <c r="B35" s="7" t="s">
        <v>51</v>
      </c>
      <c r="C35" s="4">
        <v>450962.2</v>
      </c>
      <c r="D35" s="4">
        <v>457425</v>
      </c>
      <c r="E35" s="8" t="s">
        <v>13</v>
      </c>
      <c r="F35" s="3" t="s">
        <v>16</v>
      </c>
      <c r="G35" s="4">
        <v>430375.4</v>
      </c>
      <c r="H35" s="3" t="s">
        <v>16</v>
      </c>
      <c r="I35" s="4">
        <v>430375.4</v>
      </c>
      <c r="J35" s="9" t="s">
        <v>15</v>
      </c>
      <c r="K35" s="10">
        <v>3300056981</v>
      </c>
      <c r="L35" s="11">
        <v>24061</v>
      </c>
    </row>
    <row r="36" spans="1:12" s="5" customFormat="1" ht="21" x14ac:dyDescent="0.2">
      <c r="A36" s="22">
        <v>31</v>
      </c>
      <c r="B36" s="7" t="s">
        <v>41</v>
      </c>
      <c r="C36" s="4">
        <v>11556</v>
      </c>
      <c r="D36" s="4">
        <v>11556</v>
      </c>
      <c r="E36" s="8" t="s">
        <v>13</v>
      </c>
      <c r="F36" s="23" t="s">
        <v>14</v>
      </c>
      <c r="G36" s="4">
        <v>11556</v>
      </c>
      <c r="H36" s="3" t="str">
        <f t="shared" ref="H36:H37" si="8">F36</f>
        <v>บจก.ก้าวหน้าโซลูชั่น</v>
      </c>
      <c r="I36" s="4">
        <v>11556</v>
      </c>
      <c r="J36" s="9" t="s">
        <v>15</v>
      </c>
      <c r="K36" s="10">
        <v>3300056964</v>
      </c>
      <c r="L36" s="11">
        <v>24061</v>
      </c>
    </row>
    <row r="37" spans="1:12" s="5" customFormat="1" ht="72.75" customHeight="1" x14ac:dyDescent="0.2">
      <c r="A37" s="22">
        <v>32</v>
      </c>
      <c r="B37" s="7" t="s">
        <v>52</v>
      </c>
      <c r="C37" s="4">
        <v>57138</v>
      </c>
      <c r="D37" s="4">
        <v>57138</v>
      </c>
      <c r="E37" s="12" t="s">
        <v>13</v>
      </c>
      <c r="F37" s="7" t="s">
        <v>49</v>
      </c>
      <c r="G37" s="4">
        <v>57138</v>
      </c>
      <c r="H37" s="7" t="str">
        <f t="shared" si="8"/>
        <v xml:space="preserve">บจก.ทีเอสวี เอ็นจิเนียริ่ง (2003) </v>
      </c>
      <c r="I37" s="4">
        <v>57138</v>
      </c>
      <c r="J37" s="9" t="s">
        <v>15</v>
      </c>
      <c r="K37" s="10">
        <v>3300056987</v>
      </c>
      <c r="L37" s="11">
        <v>24061</v>
      </c>
    </row>
    <row r="38" spans="1:12" s="20" customFormat="1" ht="53.25" customHeight="1" x14ac:dyDescent="0.2">
      <c r="A38" s="13">
        <v>33</v>
      </c>
      <c r="B38" s="14" t="s">
        <v>53</v>
      </c>
      <c r="C38" s="15">
        <v>63986</v>
      </c>
      <c r="D38" s="15">
        <v>63986</v>
      </c>
      <c r="E38" s="16" t="s">
        <v>13</v>
      </c>
      <c r="F38" s="17" t="s">
        <v>54</v>
      </c>
      <c r="G38" s="15">
        <v>63986</v>
      </c>
      <c r="H38" s="17" t="s">
        <v>54</v>
      </c>
      <c r="I38" s="15">
        <v>63986</v>
      </c>
      <c r="J38" s="18" t="s">
        <v>15</v>
      </c>
      <c r="K38" s="19">
        <v>3300056904</v>
      </c>
      <c r="L38" s="11">
        <v>24067</v>
      </c>
    </row>
    <row r="39" spans="1:12" s="5" customFormat="1" ht="76.5" customHeight="1" x14ac:dyDescent="0.2">
      <c r="A39" s="22">
        <v>34</v>
      </c>
      <c r="B39" s="7" t="s">
        <v>65</v>
      </c>
      <c r="C39" s="4">
        <v>499690</v>
      </c>
      <c r="D39" s="4">
        <v>499167.71</v>
      </c>
      <c r="E39" s="8" t="s">
        <v>13</v>
      </c>
      <c r="F39" s="3" t="s">
        <v>66</v>
      </c>
      <c r="G39" s="4">
        <v>498174</v>
      </c>
      <c r="H39" s="3" t="s">
        <v>66</v>
      </c>
      <c r="I39" s="4">
        <v>498174</v>
      </c>
      <c r="J39" s="9" t="s">
        <v>15</v>
      </c>
      <c r="K39" s="10">
        <v>3300057049</v>
      </c>
      <c r="L39" s="11">
        <v>24074</v>
      </c>
    </row>
    <row r="40" spans="1:12" s="5" customFormat="1" ht="21" x14ac:dyDescent="0.2">
      <c r="A40" s="22">
        <v>35</v>
      </c>
      <c r="B40" s="7" t="s">
        <v>55</v>
      </c>
      <c r="C40" s="4">
        <v>151940</v>
      </c>
      <c r="D40" s="4">
        <v>151940</v>
      </c>
      <c r="E40" s="8" t="s">
        <v>13</v>
      </c>
      <c r="F40" s="23" t="s">
        <v>43</v>
      </c>
      <c r="G40" s="4">
        <v>151940</v>
      </c>
      <c r="H40" s="3" t="str">
        <f t="shared" ref="H40" si="9">F40</f>
        <v>หจก.ฟินิคซ์ ไดมอนด์</v>
      </c>
      <c r="I40" s="4">
        <v>151940</v>
      </c>
      <c r="J40" s="9" t="s">
        <v>15</v>
      </c>
      <c r="K40" s="10">
        <v>3300057045</v>
      </c>
      <c r="L40" s="11">
        <v>24067</v>
      </c>
    </row>
    <row r="41" spans="1:12" s="5" customFormat="1" ht="76.5" customHeight="1" x14ac:dyDescent="0.2">
      <c r="A41" s="22">
        <v>36</v>
      </c>
      <c r="B41" s="7" t="s">
        <v>64</v>
      </c>
      <c r="C41" s="4">
        <v>68480</v>
      </c>
      <c r="D41" s="4">
        <v>68480</v>
      </c>
      <c r="E41" s="8" t="s">
        <v>13</v>
      </c>
      <c r="F41" s="3" t="s">
        <v>63</v>
      </c>
      <c r="G41" s="4">
        <v>68480</v>
      </c>
      <c r="H41" s="3" t="s">
        <v>63</v>
      </c>
      <c r="I41" s="4">
        <v>68480</v>
      </c>
      <c r="J41" s="9" t="s">
        <v>15</v>
      </c>
      <c r="K41" s="10">
        <v>3300057010</v>
      </c>
      <c r="L41" s="11">
        <v>24075</v>
      </c>
    </row>
    <row r="42" spans="1:12" s="5" customFormat="1" ht="42" x14ac:dyDescent="0.2">
      <c r="A42" s="22">
        <v>37</v>
      </c>
      <c r="B42" s="7" t="s">
        <v>20</v>
      </c>
      <c r="C42" s="4">
        <v>83032</v>
      </c>
      <c r="D42" s="4">
        <v>83032</v>
      </c>
      <c r="E42" s="8" t="s">
        <v>13</v>
      </c>
      <c r="F42" s="23" t="s">
        <v>21</v>
      </c>
      <c r="G42" s="4">
        <v>83032</v>
      </c>
      <c r="H42" s="3" t="str">
        <f>F42</f>
        <v>บริษัท วรกร คอร์ปอเรชั่น จำกัด</v>
      </c>
      <c r="I42" s="4">
        <v>83032</v>
      </c>
      <c r="J42" s="9" t="s">
        <v>15</v>
      </c>
      <c r="K42" s="10">
        <v>3300057061</v>
      </c>
      <c r="L42" s="11">
        <v>24075</v>
      </c>
    </row>
    <row r="43" spans="1:12" s="5" customFormat="1" ht="72.75" customHeight="1" x14ac:dyDescent="0.2">
      <c r="A43" s="22">
        <v>38</v>
      </c>
      <c r="B43" s="7" t="s">
        <v>67</v>
      </c>
      <c r="C43" s="4">
        <v>496541.44</v>
      </c>
      <c r="D43" s="4">
        <v>496541.44</v>
      </c>
      <c r="E43" s="12" t="s">
        <v>13</v>
      </c>
      <c r="F43" s="7" t="s">
        <v>49</v>
      </c>
      <c r="G43" s="4">
        <v>496000</v>
      </c>
      <c r="H43" s="7" t="str">
        <f t="shared" ref="H43" si="10">F43</f>
        <v xml:space="preserve">บจก.ทีเอสวี เอ็นจิเนียริ่ง (2003) </v>
      </c>
      <c r="I43" s="4">
        <v>496000</v>
      </c>
      <c r="J43" s="9" t="s">
        <v>15</v>
      </c>
      <c r="K43" s="10">
        <v>3300057047</v>
      </c>
      <c r="L43" s="11">
        <v>24075</v>
      </c>
    </row>
    <row r="44" spans="1:12" s="5" customFormat="1" ht="75.75" customHeight="1" x14ac:dyDescent="0.2">
      <c r="A44" s="22">
        <v>39</v>
      </c>
      <c r="B44" s="7" t="s">
        <v>62</v>
      </c>
      <c r="C44" s="4">
        <v>32100</v>
      </c>
      <c r="D44" s="4">
        <v>32100</v>
      </c>
      <c r="E44" s="8" t="s">
        <v>13</v>
      </c>
      <c r="F44" s="3" t="s">
        <v>63</v>
      </c>
      <c r="G44" s="4">
        <v>32100</v>
      </c>
      <c r="H44" s="3" t="s">
        <v>63</v>
      </c>
      <c r="I44" s="4">
        <v>32100</v>
      </c>
      <c r="J44" s="9" t="s">
        <v>15</v>
      </c>
      <c r="K44" s="10">
        <v>3300056894</v>
      </c>
      <c r="L44" s="11">
        <v>24075</v>
      </c>
    </row>
    <row r="45" spans="1:12" ht="24" thickBot="1" x14ac:dyDescent="0.55000000000000004">
      <c r="I45" s="24">
        <f>SUM(I6:I44)</f>
        <v>5539132.9299999997</v>
      </c>
    </row>
    <row r="46" spans="1:12" ht="18.75" thickTop="1" x14ac:dyDescent="0.25"/>
  </sheetData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2022-10-03T07:52:32Z</cp:lastPrinted>
  <dcterms:created xsi:type="dcterms:W3CDTF">2022-04-01T08:30:22Z</dcterms:created>
  <dcterms:modified xsi:type="dcterms:W3CDTF">2023-03-17T06:47:42Z</dcterms:modified>
</cp:coreProperties>
</file>