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พ.66\"/>
    </mc:Choice>
  </mc:AlternateContent>
  <xr:revisionPtr revIDLastSave="0" documentId="8_{C5B4B216-C243-4E34-97F1-79677164BEF6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กพ65" sheetId="1" r:id="rId1"/>
  </sheets>
  <definedNames>
    <definedName name="_xlnm.Print_Area" localSheetId="0">กพ65!$A$1:$L$46</definedName>
    <definedName name="_xlnm.Print_Titles" localSheetId="0">กพ65!$4:$5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4" i="1" l="1"/>
  <c r="H43" i="1"/>
  <c r="H42" i="1"/>
  <c r="H41" i="1"/>
  <c r="H39" i="1"/>
  <c r="H38" i="1"/>
  <c r="H36" i="1"/>
  <c r="H12" i="1"/>
  <c r="H35" i="1"/>
  <c r="H32" i="1"/>
  <c r="H28" i="1"/>
  <c r="H24" i="1"/>
  <c r="H11" i="1"/>
  <c r="H13" i="1"/>
  <c r="H27" i="1" l="1"/>
  <c r="H25" i="1"/>
  <c r="H23" i="1"/>
  <c r="H22" i="1"/>
  <c r="H20" i="1"/>
  <c r="H18" i="1"/>
  <c r="H17" i="1"/>
  <c r="I16" i="1"/>
  <c r="H16" i="1"/>
  <c r="I9" i="1"/>
  <c r="H9" i="1"/>
  <c r="I8" i="1"/>
  <c r="H8" i="1"/>
  <c r="H10" i="1"/>
  <c r="H14" i="1"/>
  <c r="H15" i="1"/>
  <c r="H19" i="1"/>
  <c r="H21" i="1"/>
  <c r="H26" i="1"/>
  <c r="H29" i="1"/>
  <c r="H30" i="1"/>
  <c r="H31" i="1"/>
  <c r="H33" i="1"/>
  <c r="H34" i="1"/>
  <c r="H37" i="1"/>
  <c r="H40" i="1"/>
  <c r="H7" i="1"/>
  <c r="H6" i="1"/>
  <c r="I46" i="1" l="1"/>
</calcChain>
</file>

<file path=xl/sharedStrings.xml><?xml version="1.0" encoding="utf-8"?>
<sst xmlns="http://schemas.openxmlformats.org/spreadsheetml/2006/main" count="176" uniqueCount="69">
  <si>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</si>
  <si>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</si>
  <si>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</si>
  <si>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</si>
  <si>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</si>
  <si>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</si>
  <si>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</si>
  <si>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</si>
  <si>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</si>
  <si>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</si>
  <si>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</si>
  <si>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</si>
  <si>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</si>
  <si>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</si>
  <si>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</si>
  <si>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</si>
  <si>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</si>
  <si>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ซื้อวัสดุสำหรับซ่อมท่อประธาน 2 รายการ</t>
  </si>
  <si>
    <t>บจก.พีแอลดี เทิฟแอนด์แลนด์สเคป</t>
  </si>
  <si>
    <t>หจก.ฟินิคซ์ ไดมอนด์</t>
  </si>
  <si>
    <t>บจก.เอส.ดับเบิลยู.เค.อินดัสเตรียล</t>
  </si>
  <si>
    <t>บจก.สยามเอ็นจิเนียริ่ง แอนด์แมชชีน</t>
  </si>
  <si>
    <t>บจก.แอดวานซ์ อะควา เทคโนโลยี แอนด์ เอ็นจิเนียริ่ง</t>
  </si>
  <si>
    <t>ซื้อวัสดุสำหรับซ่อมท่อประธาน 1 รายการ</t>
  </si>
  <si>
    <t>งานตรวจสอบและปรับปรุงหีบกุญแจประตูน้ำท่อประธาน และงานอื่นๆที่เกี่ยวข้องกรณีเร่งด่วนในพื้นที่ให้บริการของการประปานครหลวง</t>
  </si>
  <si>
    <t>สรุปผลการดำเนินการจัดซื้อจัดจ้าง ประจำเดือนกุมภาพันธ์ 2566</t>
  </si>
  <si>
    <t xml:space="preserve"> วันที่ 28 เดือน  กุมภาพันธ์ พ.ศ.2566</t>
  </si>
  <si>
    <t>ซื้อหมึกพิมพ์สำหรับเครื่องพิมพ์ จำนวน 8 รายการ</t>
  </si>
  <si>
    <t>บจก.กนกสินเอ๊กซปอร์ต อิมปอร์ต</t>
  </si>
  <si>
    <t>จ้างซ่อมรถขุดล้อยาง JCB หมายเลขทะเบียน ตผ-7863</t>
  </si>
  <si>
    <t>ซื้อวัสดุอุปกรณ์สำหรับยานพาหนะ จำนวน 4 รายการ</t>
  </si>
  <si>
    <t>ซื้อวัสดุก่อสร้าง จำนวน 1 รายการ</t>
  </si>
  <si>
    <t>งานจ้างปรับปรุงทดแทนอุปกรณ์ระบบควบคุมประตูน้ำระยะไกล (Remote Control Valve) ที่หมดสภาพ</t>
  </si>
  <si>
    <t>บจก.โปโค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</si>
  <si>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และงานอื่นๆที่เกี่ยวข้องในพื้นที่ให้บริการของ กปน.</t>
  </si>
  <si>
    <t>ซื้อวัสดุอุปกรณ์สำหรับยานพาหนะ จำนวน 5 รายการ</t>
  </si>
  <si>
    <t>ซื้อวัสดุสำหรับซ่อมท่อประธาน 5 รายการ</t>
  </si>
  <si>
    <t>งานยกระดับหีบกุญแจประตูน้ำท่อประธาน จำนวน 1 ฝา ในถนนราชพฤกษ์</t>
  </si>
  <si>
    <t>ซื้อวัสดุสำหรับซ่อมท่อประธาน จำนวน 2 รายการ</t>
  </si>
  <si>
    <t>ซื้อวัสดุอุปกรณ์ จำนวน 13 รายการ</t>
  </si>
  <si>
    <t>หจก.ธาราเอ็นจิเนียริ่ง</t>
  </si>
  <si>
    <t>ซื้อวัสดุสำหรับซ่อมท่อประธาน จำนวน 11 รายการ</t>
  </si>
  <si>
    <t>บจก.ไทยวอเตอร์ ฟิตติ้ง พลัส</t>
  </si>
  <si>
    <t>งานสำรวจ ขุดหา และยกระดับบ่อพักประตูระบายอากาศของท่อประธาน พร้อมทำฝาคอนกรีตและต่อคอ Air Valve จำนวน 2 จุด</t>
  </si>
  <si>
    <t>งานซ่อมแซมปากบ่อประตูระบายอากาศบริเวณถนนเทพรัตน์ จำนวน 2 จุด</t>
  </si>
  <si>
    <t>บจก.ยูรีเทค กราวด์ เอ็นจิเนียริ่ง</t>
  </si>
  <si>
    <t>ซื้อวัสดุอุปกรณ์ จำนวน 3 รายการ</t>
  </si>
  <si>
    <t>บจก.วรกร คอร์ปอเรชั่น</t>
  </si>
  <si>
    <t>บจก.บัวสมบูรณ์ขนส่งวัสดุ</t>
  </si>
  <si>
    <t>ซื้อวัสดุสำหรับซ่อมท่อประธาน จำนวน 1 รายการ</t>
  </si>
  <si>
    <t>ซื้อหีบกุญแจประตูน้ำลิ้นปีกผีเสื้อ จำนวน 3 รายการ</t>
  </si>
  <si>
    <t>บจก.วาล์วน้ำไทย</t>
  </si>
  <si>
    <t>งานจ้างซ่อมสายเพลาอ่อนปั๊มน้ำ ขนาด 3' จำนวน 2 ตัว</t>
  </si>
  <si>
    <t>บจก.ไทคูนวณิชย์</t>
  </si>
  <si>
    <t>งานทาสีท่อประธานข้ามคลอง บริเวณคลองผดุงกรุงเกษม ถนนเจริญกรุง ถนนสามเสน ถนนหลานหลวง ถนนนครสวรรรค์ และคลองมหานาค ถนนกรุงเกษม</t>
  </si>
  <si>
    <t>บจก.อินทร์โชคชัย</t>
  </si>
  <si>
    <t>งานซ่อมแซมปากบ่อประตูระบายอากาศ และประตูน้ำท่อประธาน บริเวณถนนเชิดวุฒากาศ จำนวน 2 จุด</t>
  </si>
  <si>
    <t xml:space="preserve">บจก.แอดวานซ์ อะควา เทคโนโลยี แอนด์ เอ็นจิเนียริ่ง </t>
  </si>
  <si>
    <t>ซื้อรองเท้านินจาพื้นยางแก้ว จำนวน 1 รายการ</t>
  </si>
  <si>
    <t>ซื้อวัสดุอุปกรณ์ จำนวน 2 รายการ</t>
  </si>
  <si>
    <t>จ้างพิมพ์เอกสาร เล่มละ 50 ชุดๆละ 2 ฉบับ ชนิดกระดาษคาร์บอนในตัว</t>
  </si>
  <si>
    <t>บจก.ฑัฒนากิจซัพพลายส์</t>
  </si>
  <si>
    <t>ซื้อวัสดุอุปกรณ์สำหรับรถบรรทุก จำนวน 11 รายการ</t>
  </si>
  <si>
    <t>ซื้อเครื่องสำรวจหาท่อรั่ว แบบหัวรับสัญญาณ ชนิด Hydrophone (Local Leak Noise Correlator with Hydrophone Sensor)</t>
  </si>
  <si>
    <t>บจก.ธาราเอเชีย</t>
  </si>
  <si>
    <t>ซื้อวัสดุสำหรับซ่อมท่อประธาน จำนวน 3 รายการ</t>
  </si>
  <si>
    <t>ซื้อประตูระบายอากาศขนาด 6 นิ้วแบบมีการระบายอากาศร่วมกัน จำนวน 1 รายการ</t>
  </si>
  <si>
    <t>บจก.ยูเอชเอ็ม</t>
  </si>
  <si>
    <t>วิธีe-bidding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</si>
</sst>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/>
    </xf>
    <xf numFmtId="187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 wrapText="1"/>
    </xf>
    <xf numFmtId="187" fontId="7" fillId="0" borderId="2" xfId="0" applyNumberFormat="1" applyFont="1" applyFill="1" applyBorder="1" applyAlignment="1">
      <alignment vertical="top" wrapText="1"/>
    </xf>
    <xf numFmtId="187" fontId="7" fillId="0" borderId="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43" fontId="7" fillId="0" borderId="2" xfId="1" applyNumberFormat="1" applyFont="1" applyFill="1" applyBorder="1" applyAlignment="1">
      <alignment horizontal="center" vertical="center" wrapText="1"/>
    </xf>
    <xf numFmtId="4" fontId="7" fillId="0" borderId="2" xfId="3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3" fontId="7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left" vertical="top" wrapText="1"/>
    </xf>
    <xf numFmtId="43" fontId="7" fillId="2" borderId="2" xfId="1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left" vertical="top" wrapText="1"/>
    </xf>
    <xf numFmtId="1" fontId="7" fillId="2" borderId="2" xfId="0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43" fontId="7" fillId="2" borderId="0" xfId="1" applyFont="1" applyFill="1" applyBorder="1" applyAlignment="1">
      <alignment horizontal="left" vertical="top" wrapText="1"/>
    </xf>
    <xf numFmtId="43" fontId="8" fillId="2" borderId="0" xfId="0" applyNumberFormat="1" applyFont="1" applyFill="1" applyAlignment="1">
      <alignment horizontal="left" vertical="top"/>
    </xf>
    <xf numFmtId="43" fontId="7" fillId="2" borderId="2" xfId="1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188" fontId="7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8" fillId="0" borderId="0" xfId="0" applyFont="1"/>
    <xf numFmtId="4" fontId="4" fillId="0" borderId="4" xfId="0" applyNumberFormat="1" applyFont="1" applyBorder="1"/>
    <xf numFmtId="43" fontId="8" fillId="0" borderId="0" xfId="0" applyNumberFormat="1" applyFont="1"/>
    <xf numFmtId="0" fontId="7" fillId="0" borderId="3" xfId="0" applyFont="1" applyFill="1" applyBorder="1" applyAlignment="1">
      <alignment horizontal="left" vertical="center" wrapText="1"/>
    </xf>
    <xf numFmtId="43" fontId="7" fillId="0" borderId="2" xfId="1" applyNumberFormat="1" applyFont="1" applyFill="1" applyBorder="1" applyAlignment="1">
      <alignment horizontal="center" vertical="top" wrapText="1"/>
    </xf>
    <xf numFmtId="4" fontId="7" fillId="0" borderId="2" xfId="3" applyNumberFormat="1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43" fontId="7" fillId="0" borderId="2" xfId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47"/>
  <sheetViews>
    <sheetView tabSelected="1" topLeftCell="A34" zoomScale="80" zoomScaleNormal="80" workbookViewId="0">
      <selection activeCell="I46" sqref="I46"/>
    </sheetView>
  </sheetViews>
  <sheetFormatPr defaultColWidth="8.75" defaultRowHeight="18" x14ac:dyDescent="0.25"/>
  <cols>
    <col min="1" max="1" width="6.375" style="54" customWidth="1"/>
    <col min="2" max="2" width="39.25" style="54" customWidth="1"/>
    <col min="3" max="3" width="13.875" style="54" customWidth="1"/>
    <col min="4" max="4" width="13.125" style="54" customWidth="1"/>
    <col min="5" max="5" width="12.25" style="54" customWidth="1"/>
    <col min="6" max="6" width="23.125" style="54" customWidth="1"/>
    <col min="7" max="7" width="13.25" style="54" customWidth="1"/>
    <col min="8" max="8" width="23.25" style="54" customWidth="1"/>
    <col min="9" max="9" width="13.625" style="54" customWidth="1"/>
    <col min="10" max="10" width="14.5" style="54" customWidth="1"/>
    <col min="11" max="11" width="12.875" style="54" customWidth="1"/>
    <col min="12" max="12" width="10.75" style="54" customWidth="1"/>
    <col min="13" max="13" width="8.75" style="54"/>
    <col min="14" max="14" width="18" style="54" bestFit="1" customWidth="1"/>
    <col min="15" max="16384" width="8.75" style="54"/>
  </cols>
  <sheetData>
    <row r="1" spans="1:13" s="1" customFormat="1" ht="21" x14ac:dyDescent="0.2">
      <c r="A1" s="66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s="1" customFormat="1" ht="21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2"/>
    </row>
    <row r="3" spans="1:13" s="1" customFormat="1" ht="20.25" customHeight="1" x14ac:dyDescent="0.2">
      <c r="A3" s="67" t="s">
        <v>26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s="1" customFormat="1" ht="36.6" customHeight="1" x14ac:dyDescent="0.2">
      <c r="A4" s="68" t="s">
        <v>1</v>
      </c>
      <c r="B4" s="68" t="s">
        <v>2</v>
      </c>
      <c r="C4" s="65" t="s">
        <v>3</v>
      </c>
      <c r="D4" s="65" t="s">
        <v>4</v>
      </c>
      <c r="E4" s="69" t="s">
        <v>5</v>
      </c>
      <c r="F4" s="70" t="s">
        <v>6</v>
      </c>
      <c r="G4" s="70"/>
      <c r="H4" s="65" t="s">
        <v>7</v>
      </c>
      <c r="I4" s="65"/>
      <c r="J4" s="65" t="s">
        <v>8</v>
      </c>
      <c r="K4" s="65" t="s">
        <v>9</v>
      </c>
      <c r="L4" s="65"/>
    </row>
    <row r="5" spans="1:13" s="1" customFormat="1" ht="63" x14ac:dyDescent="0.2">
      <c r="A5" s="68"/>
      <c r="B5" s="68"/>
      <c r="C5" s="65"/>
      <c r="D5" s="65"/>
      <c r="E5" s="69"/>
      <c r="F5" s="3" t="s">
        <v>10</v>
      </c>
      <c r="G5" s="4" t="s">
        <v>11</v>
      </c>
      <c r="H5" s="4" t="s">
        <v>12</v>
      </c>
      <c r="I5" s="4" t="s">
        <v>13</v>
      </c>
      <c r="J5" s="65"/>
      <c r="K5" s="65"/>
      <c r="L5" s="65"/>
    </row>
    <row r="6" spans="1:13" s="15" customFormat="1" ht="42" x14ac:dyDescent="0.2">
      <c r="A6" s="5">
        <v>1</v>
      </c>
      <c r="B6" s="6" t="s">
        <v>27</v>
      </c>
      <c r="C6" s="7">
        <v>19902</v>
      </c>
      <c r="D6" s="7">
        <v>19902</v>
      </c>
      <c r="E6" s="8" t="s">
        <v>14</v>
      </c>
      <c r="F6" s="9" t="s">
        <v>28</v>
      </c>
      <c r="G6" s="10">
        <v>19902</v>
      </c>
      <c r="H6" s="9" t="str">
        <f>F6</f>
        <v>บจก.กนกสินเอ๊กซปอร์ต อิมปอร์ต</v>
      </c>
      <c r="I6" s="11">
        <v>19902</v>
      </c>
      <c r="J6" s="11" t="s">
        <v>16</v>
      </c>
      <c r="K6" s="12">
        <v>3300058128</v>
      </c>
      <c r="L6" s="13">
        <v>44956</v>
      </c>
    </row>
    <row r="7" spans="1:13" customFormat="1" ht="52.5" customHeight="1" x14ac:dyDescent="0.2">
      <c r="A7" s="5">
        <v>2</v>
      </c>
      <c r="B7" s="16" t="s">
        <v>29</v>
      </c>
      <c r="C7" s="17">
        <v>38413</v>
      </c>
      <c r="D7" s="17">
        <v>38413</v>
      </c>
      <c r="E7" s="14" t="s">
        <v>14</v>
      </c>
      <c r="F7" s="18" t="s">
        <v>21</v>
      </c>
      <c r="G7" s="17">
        <v>38413</v>
      </c>
      <c r="H7" s="9" t="str">
        <f>F7</f>
        <v>บจก.สยามเอ็นจิเนียริ่ง แอนด์แมชชีน</v>
      </c>
      <c r="I7" s="17">
        <v>38413</v>
      </c>
      <c r="J7" s="19" t="s">
        <v>16</v>
      </c>
      <c r="K7" s="20">
        <v>3300057897</v>
      </c>
      <c r="L7" s="21">
        <v>44958</v>
      </c>
    </row>
    <row r="8" spans="1:13" customFormat="1" ht="52.5" customHeight="1" x14ac:dyDescent="0.2">
      <c r="A8" s="5">
        <v>3</v>
      </c>
      <c r="B8" s="16" t="s">
        <v>29</v>
      </c>
      <c r="C8" s="17">
        <v>123906</v>
      </c>
      <c r="D8" s="17">
        <v>123906</v>
      </c>
      <c r="E8" s="14" t="s">
        <v>14</v>
      </c>
      <c r="F8" s="18" t="s">
        <v>21</v>
      </c>
      <c r="G8" s="17">
        <v>123906</v>
      </c>
      <c r="H8" s="9" t="str">
        <f>F8</f>
        <v>บจก.สยามเอ็นจิเนียริ่ง แอนด์แมชชีน</v>
      </c>
      <c r="I8" s="17">
        <f>G8</f>
        <v>123906</v>
      </c>
      <c r="J8" s="19" t="s">
        <v>16</v>
      </c>
      <c r="K8" s="20">
        <v>3300058090</v>
      </c>
      <c r="L8" s="21">
        <v>44958</v>
      </c>
    </row>
    <row r="9" spans="1:13" customFormat="1" ht="52.5" customHeight="1" x14ac:dyDescent="0.2">
      <c r="A9" s="5">
        <v>4</v>
      </c>
      <c r="B9" s="16" t="s">
        <v>30</v>
      </c>
      <c r="C9" s="17">
        <v>21346.5</v>
      </c>
      <c r="D9" s="17">
        <v>21346.5</v>
      </c>
      <c r="E9" s="14" t="s">
        <v>14</v>
      </c>
      <c r="F9" s="18" t="s">
        <v>21</v>
      </c>
      <c r="G9" s="17">
        <v>21346.5</v>
      </c>
      <c r="H9" s="9" t="str">
        <f>F9</f>
        <v>บจก.สยามเอ็นจิเนียริ่ง แอนด์แมชชีน</v>
      </c>
      <c r="I9" s="17">
        <f>G9</f>
        <v>21346.5</v>
      </c>
      <c r="J9" s="19" t="s">
        <v>16</v>
      </c>
      <c r="K9" s="20">
        <v>3300058007</v>
      </c>
      <c r="L9" s="21">
        <v>44958</v>
      </c>
    </row>
    <row r="10" spans="1:13" s="28" customFormat="1" ht="49.5" customHeight="1" x14ac:dyDescent="0.2">
      <c r="A10" s="5">
        <v>5</v>
      </c>
      <c r="B10" s="23" t="s">
        <v>31</v>
      </c>
      <c r="C10" s="24">
        <v>12358.5</v>
      </c>
      <c r="D10" s="24">
        <v>12358.5</v>
      </c>
      <c r="E10" s="25" t="s">
        <v>14</v>
      </c>
      <c r="F10" s="31" t="s">
        <v>18</v>
      </c>
      <c r="G10" s="24">
        <v>12358.5</v>
      </c>
      <c r="H10" s="9" t="str">
        <f t="shared" ref="H10:H40" si="0">F10</f>
        <v>บจก.พีแอลดี เทิฟแอนด์แลนด์สเคป</v>
      </c>
      <c r="I10" s="24">
        <v>12358.5</v>
      </c>
      <c r="J10" s="26" t="s">
        <v>16</v>
      </c>
      <c r="K10" s="27">
        <v>3300058019</v>
      </c>
      <c r="L10" s="21">
        <v>44958</v>
      </c>
    </row>
    <row r="11" spans="1:13" s="28" customFormat="1" ht="49.5" customHeight="1" x14ac:dyDescent="0.2">
      <c r="A11" s="5">
        <v>6</v>
      </c>
      <c r="B11" s="23" t="s">
        <v>46</v>
      </c>
      <c r="C11" s="24">
        <v>10935.4</v>
      </c>
      <c r="D11" s="24">
        <v>10935.4</v>
      </c>
      <c r="E11" s="25" t="s">
        <v>14</v>
      </c>
      <c r="F11" s="31" t="s">
        <v>18</v>
      </c>
      <c r="G11" s="24">
        <v>10935.4</v>
      </c>
      <c r="H11" s="9" t="str">
        <f t="shared" ref="H11" si="1">F11</f>
        <v>บจก.พีแอลดี เทิฟแอนด์แลนด์สเคป</v>
      </c>
      <c r="I11" s="24">
        <v>10935.4</v>
      </c>
      <c r="J11" s="26" t="s">
        <v>16</v>
      </c>
      <c r="K11" s="27">
        <v>3300058366</v>
      </c>
      <c r="L11" s="21">
        <v>44959</v>
      </c>
    </row>
    <row r="12" spans="1:13" s="28" customFormat="1" ht="49.5" customHeight="1" x14ac:dyDescent="0.2">
      <c r="A12" s="5">
        <v>7</v>
      </c>
      <c r="B12" s="23" t="s">
        <v>59</v>
      </c>
      <c r="C12" s="24">
        <v>6334.4</v>
      </c>
      <c r="D12" s="24">
        <v>6334.4</v>
      </c>
      <c r="E12" s="25" t="s">
        <v>14</v>
      </c>
      <c r="F12" s="31" t="s">
        <v>18</v>
      </c>
      <c r="G12" s="24">
        <v>6334.4</v>
      </c>
      <c r="H12" s="9" t="str">
        <f t="shared" ref="H12" si="2">F12</f>
        <v>บจก.พีแอลดี เทิฟแอนด์แลนด์สเคป</v>
      </c>
      <c r="I12" s="24">
        <v>6334.4</v>
      </c>
      <c r="J12" s="26" t="s">
        <v>16</v>
      </c>
      <c r="K12" s="27">
        <v>3300058365</v>
      </c>
      <c r="L12" s="21">
        <v>44959</v>
      </c>
    </row>
    <row r="13" spans="1:13" s="34" customFormat="1" ht="48.75" customHeight="1" x14ac:dyDescent="0.2">
      <c r="A13" s="5">
        <v>8</v>
      </c>
      <c r="B13" s="6" t="s">
        <v>32</v>
      </c>
      <c r="C13" s="29">
        <v>35310000</v>
      </c>
      <c r="D13" s="29">
        <v>34817263.93</v>
      </c>
      <c r="E13" s="30" t="s">
        <v>68</v>
      </c>
      <c r="F13" s="31" t="s">
        <v>33</v>
      </c>
      <c r="G13" s="29">
        <v>24888888</v>
      </c>
      <c r="H13" s="9" t="str">
        <f t="shared" si="0"/>
        <v>บจก.โปโค</v>
      </c>
      <c r="I13" s="29">
        <v>24888888</v>
      </c>
      <c r="J13" s="32" t="s">
        <v>16</v>
      </c>
      <c r="K13" s="33">
        <v>3300057874</v>
      </c>
      <c r="L13" s="21">
        <v>44958</v>
      </c>
    </row>
    <row r="14" spans="1:13" s="62" customFormat="1" ht="71.25" customHeight="1" x14ac:dyDescent="0.2">
      <c r="A14" s="5">
        <v>9</v>
      </c>
      <c r="B14" s="6" t="s">
        <v>34</v>
      </c>
      <c r="C14" s="58">
        <v>499690</v>
      </c>
      <c r="D14" s="58">
        <v>499147.99</v>
      </c>
      <c r="E14" s="59" t="s">
        <v>14</v>
      </c>
      <c r="F14" s="36" t="s">
        <v>45</v>
      </c>
      <c r="G14" s="58">
        <v>498670</v>
      </c>
      <c r="H14" s="9" t="str">
        <f t="shared" si="0"/>
        <v>บจก.ยูรีเทค กราวด์ เอ็นจิเนียริ่ง</v>
      </c>
      <c r="I14" s="58">
        <v>498670</v>
      </c>
      <c r="J14" s="60" t="s">
        <v>16</v>
      </c>
      <c r="K14" s="61">
        <v>3300058135</v>
      </c>
      <c r="L14" s="22">
        <v>44595</v>
      </c>
    </row>
    <row r="15" spans="1:13" s="34" customFormat="1" ht="47.25" customHeight="1" x14ac:dyDescent="0.2">
      <c r="A15" s="5">
        <v>10</v>
      </c>
      <c r="B15" s="44" t="s">
        <v>23</v>
      </c>
      <c r="C15" s="29">
        <v>125190</v>
      </c>
      <c r="D15" s="29">
        <v>125190</v>
      </c>
      <c r="E15" s="30" t="s">
        <v>14</v>
      </c>
      <c r="F15" s="31" t="s">
        <v>19</v>
      </c>
      <c r="G15" s="35">
        <v>125190</v>
      </c>
      <c r="H15" s="9" t="str">
        <f t="shared" si="0"/>
        <v>หจก.ฟินิคซ์ ไดมอนด์</v>
      </c>
      <c r="I15" s="29">
        <v>125190</v>
      </c>
      <c r="J15" s="32" t="s">
        <v>16</v>
      </c>
      <c r="K15" s="33">
        <v>3300058138</v>
      </c>
      <c r="L15" s="22">
        <v>44960</v>
      </c>
    </row>
    <row r="16" spans="1:13" customFormat="1" ht="52.5" customHeight="1" x14ac:dyDescent="0.2">
      <c r="A16" s="5">
        <v>11</v>
      </c>
      <c r="B16" s="16" t="s">
        <v>35</v>
      </c>
      <c r="C16" s="17">
        <v>12198</v>
      </c>
      <c r="D16" s="17">
        <v>12198</v>
      </c>
      <c r="E16" s="14" t="s">
        <v>14</v>
      </c>
      <c r="F16" s="31" t="s">
        <v>18</v>
      </c>
      <c r="G16" s="17">
        <v>12198</v>
      </c>
      <c r="H16" s="9" t="str">
        <f>F16</f>
        <v>บจก.พีแอลดี เทิฟแอนด์แลนด์สเคป</v>
      </c>
      <c r="I16" s="17">
        <f>G16</f>
        <v>12198</v>
      </c>
      <c r="J16" s="19" t="s">
        <v>16</v>
      </c>
      <c r="K16" s="20">
        <v>3300058126</v>
      </c>
      <c r="L16" s="21">
        <v>44963</v>
      </c>
    </row>
    <row r="17" spans="1:14" s="34" customFormat="1" ht="47.25" customHeight="1" x14ac:dyDescent="0.2">
      <c r="A17" s="5">
        <v>12</v>
      </c>
      <c r="B17" s="44" t="s">
        <v>36</v>
      </c>
      <c r="C17" s="29">
        <v>489685.5</v>
      </c>
      <c r="D17" s="29">
        <v>489685.5</v>
      </c>
      <c r="E17" s="30" t="s">
        <v>14</v>
      </c>
      <c r="F17" s="31" t="s">
        <v>20</v>
      </c>
      <c r="G17" s="35">
        <v>489685.5</v>
      </c>
      <c r="H17" s="9" t="str">
        <f t="shared" ref="H17:H18" si="3">F17</f>
        <v>บจก.เอส.ดับเบิลยู.เค.อินดัสเตรียล</v>
      </c>
      <c r="I17" s="35">
        <v>489685.5</v>
      </c>
      <c r="J17" s="32" t="s">
        <v>16</v>
      </c>
      <c r="K17" s="33">
        <v>3300058141</v>
      </c>
      <c r="L17" s="22">
        <v>44963</v>
      </c>
    </row>
    <row r="18" spans="1:14" s="28" customFormat="1" ht="49.5" customHeight="1" x14ac:dyDescent="0.2">
      <c r="A18" s="5">
        <v>13</v>
      </c>
      <c r="B18" s="23" t="s">
        <v>31</v>
      </c>
      <c r="C18" s="24">
        <v>93411</v>
      </c>
      <c r="D18" s="24">
        <v>93411</v>
      </c>
      <c r="E18" s="25" t="s">
        <v>14</v>
      </c>
      <c r="F18" s="36" t="s">
        <v>47</v>
      </c>
      <c r="G18" s="24">
        <v>93411</v>
      </c>
      <c r="H18" s="9" t="str">
        <f t="shared" si="3"/>
        <v>บจก.วรกร คอร์ปอเรชั่น</v>
      </c>
      <c r="I18" s="24">
        <v>93411</v>
      </c>
      <c r="J18" s="26" t="s">
        <v>16</v>
      </c>
      <c r="K18" s="27">
        <v>3300058070</v>
      </c>
      <c r="L18" s="22">
        <v>44963</v>
      </c>
    </row>
    <row r="19" spans="1:14" s="34" customFormat="1" ht="75" customHeight="1" x14ac:dyDescent="0.2">
      <c r="A19" s="5">
        <v>14</v>
      </c>
      <c r="B19" s="6" t="s">
        <v>24</v>
      </c>
      <c r="C19" s="29">
        <v>499690</v>
      </c>
      <c r="D19" s="29">
        <v>499502.31</v>
      </c>
      <c r="E19" s="30" t="s">
        <v>14</v>
      </c>
      <c r="F19" s="31" t="s">
        <v>15</v>
      </c>
      <c r="G19" s="35">
        <v>499000</v>
      </c>
      <c r="H19" s="57" t="str">
        <f t="shared" si="0"/>
        <v>บจก.ก้าวหน้าโซลูชั่น</v>
      </c>
      <c r="I19" s="31">
        <v>499000</v>
      </c>
      <c r="J19" s="32" t="s">
        <v>16</v>
      </c>
      <c r="K19" s="33">
        <v>3300058143</v>
      </c>
      <c r="L19" s="22">
        <v>44963</v>
      </c>
    </row>
    <row r="20" spans="1:14" s="34" customFormat="1" ht="47.25" customHeight="1" x14ac:dyDescent="0.2">
      <c r="A20" s="5">
        <v>15</v>
      </c>
      <c r="B20" s="44" t="s">
        <v>17</v>
      </c>
      <c r="C20" s="29">
        <v>31565</v>
      </c>
      <c r="D20" s="29">
        <v>31565</v>
      </c>
      <c r="E20" s="30" t="s">
        <v>14</v>
      </c>
      <c r="F20" s="31" t="s">
        <v>19</v>
      </c>
      <c r="G20" s="35">
        <v>31565</v>
      </c>
      <c r="H20" s="9" t="str">
        <f t="shared" ref="H20" si="4">F20</f>
        <v>หจก.ฟินิคซ์ ไดมอนด์</v>
      </c>
      <c r="I20" s="29">
        <v>31565</v>
      </c>
      <c r="J20" s="32" t="s">
        <v>16</v>
      </c>
      <c r="K20" s="33">
        <v>3300058114</v>
      </c>
      <c r="L20" s="22">
        <v>44965</v>
      </c>
    </row>
    <row r="21" spans="1:14" s="34" customFormat="1" ht="45" customHeight="1" x14ac:dyDescent="0.2">
      <c r="A21" s="5">
        <v>16</v>
      </c>
      <c r="B21" s="6" t="s">
        <v>37</v>
      </c>
      <c r="C21" s="29">
        <v>278868.75</v>
      </c>
      <c r="D21" s="29">
        <v>278868.75</v>
      </c>
      <c r="E21" s="30" t="s">
        <v>14</v>
      </c>
      <c r="F21" s="31" t="s">
        <v>22</v>
      </c>
      <c r="G21" s="29">
        <v>278868.75</v>
      </c>
      <c r="H21" s="9" t="str">
        <f t="shared" si="0"/>
        <v>บจก.แอดวานซ์ อะควา เทคโนโลยี แอนด์ เอ็นจิเนียริ่ง</v>
      </c>
      <c r="I21" s="29">
        <v>278868.75</v>
      </c>
      <c r="J21" s="32" t="s">
        <v>16</v>
      </c>
      <c r="K21" s="33">
        <v>3300058142</v>
      </c>
      <c r="L21" s="22">
        <v>44965</v>
      </c>
    </row>
    <row r="22" spans="1:14" s="34" customFormat="1" ht="47.25" customHeight="1" x14ac:dyDescent="0.2">
      <c r="A22" s="5">
        <v>17</v>
      </c>
      <c r="B22" s="44" t="s">
        <v>38</v>
      </c>
      <c r="C22" s="29">
        <v>48685</v>
      </c>
      <c r="D22" s="29">
        <v>48685</v>
      </c>
      <c r="E22" s="30" t="s">
        <v>14</v>
      </c>
      <c r="F22" s="31" t="s">
        <v>15</v>
      </c>
      <c r="G22" s="35">
        <v>48685</v>
      </c>
      <c r="H22" s="9" t="str">
        <f t="shared" si="0"/>
        <v>บจก.ก้าวหน้าโซลูชั่น</v>
      </c>
      <c r="I22" s="29">
        <v>48685</v>
      </c>
      <c r="J22" s="32" t="s">
        <v>16</v>
      </c>
      <c r="K22" s="33">
        <v>3300058183</v>
      </c>
      <c r="L22" s="22">
        <v>44966</v>
      </c>
    </row>
    <row r="23" spans="1:14" s="34" customFormat="1" ht="47.25" customHeight="1" x14ac:dyDescent="0.2">
      <c r="A23" s="5">
        <v>18</v>
      </c>
      <c r="B23" s="44" t="s">
        <v>39</v>
      </c>
      <c r="C23" s="29">
        <v>32442.400000000001</v>
      </c>
      <c r="D23" s="29">
        <v>32442.400000000001</v>
      </c>
      <c r="E23" s="30" t="s">
        <v>14</v>
      </c>
      <c r="F23" s="31" t="s">
        <v>40</v>
      </c>
      <c r="G23" s="29">
        <v>32442.400000000001</v>
      </c>
      <c r="H23" s="9" t="str">
        <f t="shared" ref="H23:H25" si="5">F23</f>
        <v>หจก.ธาราเอ็นจิเนียริ่ง</v>
      </c>
      <c r="I23" s="29">
        <v>32442.400000000001</v>
      </c>
      <c r="J23" s="32" t="s">
        <v>16</v>
      </c>
      <c r="K23" s="33">
        <v>3300058115</v>
      </c>
      <c r="L23" s="22">
        <v>44966</v>
      </c>
    </row>
    <row r="24" spans="1:14" s="28" customFormat="1" ht="49.5" customHeight="1" x14ac:dyDescent="0.2">
      <c r="A24" s="5">
        <v>19</v>
      </c>
      <c r="B24" s="23" t="s">
        <v>31</v>
      </c>
      <c r="C24" s="24">
        <v>117700</v>
      </c>
      <c r="D24" s="24">
        <v>117700</v>
      </c>
      <c r="E24" s="25" t="s">
        <v>14</v>
      </c>
      <c r="F24" s="36" t="s">
        <v>48</v>
      </c>
      <c r="G24" s="24">
        <v>117700</v>
      </c>
      <c r="H24" s="9" t="str">
        <f t="shared" si="5"/>
        <v>บจก.บัวสมบูรณ์ขนส่งวัสดุ</v>
      </c>
      <c r="I24" s="24">
        <v>117700</v>
      </c>
      <c r="J24" s="26" t="s">
        <v>16</v>
      </c>
      <c r="K24" s="27">
        <v>3300058263</v>
      </c>
      <c r="L24" s="22">
        <v>44966</v>
      </c>
    </row>
    <row r="25" spans="1:14" s="34" customFormat="1" ht="47.25" customHeight="1" x14ac:dyDescent="0.2">
      <c r="A25" s="5">
        <v>20</v>
      </c>
      <c r="B25" s="44" t="s">
        <v>41</v>
      </c>
      <c r="C25" s="29">
        <v>358824.5</v>
      </c>
      <c r="D25" s="29">
        <v>358824.5</v>
      </c>
      <c r="E25" s="30" t="s">
        <v>14</v>
      </c>
      <c r="F25" s="31" t="s">
        <v>42</v>
      </c>
      <c r="G25" s="29">
        <v>358824.5</v>
      </c>
      <c r="H25" s="9" t="str">
        <f t="shared" si="5"/>
        <v>บจก.ไทยวอเตอร์ ฟิตติ้ง พลัส</v>
      </c>
      <c r="I25" s="29">
        <v>358824.5</v>
      </c>
      <c r="J25" s="32" t="s">
        <v>16</v>
      </c>
      <c r="K25" s="33">
        <v>3300057964</v>
      </c>
      <c r="L25" s="22">
        <v>44967</v>
      </c>
    </row>
    <row r="26" spans="1:14" s="34" customFormat="1" ht="80.25" customHeight="1" x14ac:dyDescent="0.2">
      <c r="A26" s="5">
        <v>21</v>
      </c>
      <c r="B26" s="6" t="s">
        <v>43</v>
      </c>
      <c r="C26" s="29">
        <v>497143.4</v>
      </c>
      <c r="D26" s="29">
        <v>497585.78</v>
      </c>
      <c r="E26" s="30" t="s">
        <v>14</v>
      </c>
      <c r="F26" s="31" t="s">
        <v>15</v>
      </c>
      <c r="G26" s="35">
        <v>497143.4</v>
      </c>
      <c r="H26" s="9" t="str">
        <f t="shared" si="0"/>
        <v>บจก.ก้าวหน้าโซลูชั่น</v>
      </c>
      <c r="I26" s="35">
        <v>497143.4</v>
      </c>
      <c r="J26" s="32" t="s">
        <v>16</v>
      </c>
      <c r="K26" s="33">
        <v>3300057963</v>
      </c>
      <c r="L26" s="22">
        <v>44970</v>
      </c>
    </row>
    <row r="27" spans="1:14" s="34" customFormat="1" ht="80.25" customHeight="1" x14ac:dyDescent="0.2">
      <c r="A27" s="5">
        <v>22</v>
      </c>
      <c r="B27" s="6" t="s">
        <v>44</v>
      </c>
      <c r="C27" s="29">
        <v>488449.65</v>
      </c>
      <c r="D27" s="29">
        <v>489201.13</v>
      </c>
      <c r="E27" s="30" t="s">
        <v>14</v>
      </c>
      <c r="F27" s="31" t="s">
        <v>15</v>
      </c>
      <c r="G27" s="35">
        <v>488449.65</v>
      </c>
      <c r="H27" s="9" t="str">
        <f t="shared" ref="H27:H28" si="6">F27</f>
        <v>บจก.ก้าวหน้าโซลูชั่น</v>
      </c>
      <c r="I27" s="35">
        <v>488449.65</v>
      </c>
      <c r="J27" s="32" t="s">
        <v>16</v>
      </c>
      <c r="K27" s="33">
        <v>3300058144</v>
      </c>
      <c r="L27" s="22">
        <v>44970</v>
      </c>
    </row>
    <row r="28" spans="1:14" s="64" customFormat="1" ht="47.25" customHeight="1" x14ac:dyDescent="0.2">
      <c r="A28" s="5">
        <v>23</v>
      </c>
      <c r="B28" s="44" t="s">
        <v>49</v>
      </c>
      <c r="C28" s="58">
        <v>139100</v>
      </c>
      <c r="D28" s="58">
        <v>139100</v>
      </c>
      <c r="E28" s="59" t="s">
        <v>14</v>
      </c>
      <c r="F28" s="36" t="s">
        <v>19</v>
      </c>
      <c r="G28" s="63">
        <v>139100</v>
      </c>
      <c r="H28" s="9" t="str">
        <f t="shared" si="6"/>
        <v>หจก.ฟินิคซ์ ไดมอนด์</v>
      </c>
      <c r="I28" s="58">
        <v>139100</v>
      </c>
      <c r="J28" s="60" t="s">
        <v>16</v>
      </c>
      <c r="K28" s="61">
        <v>3300058254</v>
      </c>
      <c r="L28" s="22">
        <v>44973</v>
      </c>
    </row>
    <row r="29" spans="1:14" s="42" customFormat="1" ht="21" x14ac:dyDescent="0.2">
      <c r="A29" s="5">
        <v>24</v>
      </c>
      <c r="B29" s="43" t="s">
        <v>50</v>
      </c>
      <c r="C29" s="37">
        <v>487599</v>
      </c>
      <c r="D29" s="37">
        <v>487599</v>
      </c>
      <c r="E29" s="38" t="s">
        <v>14</v>
      </c>
      <c r="F29" s="44" t="s">
        <v>51</v>
      </c>
      <c r="G29" s="45">
        <v>487599</v>
      </c>
      <c r="H29" s="9" t="str">
        <f t="shared" si="0"/>
        <v>บจก.วาล์วน้ำไทย</v>
      </c>
      <c r="I29" s="45">
        <v>487599</v>
      </c>
      <c r="J29" s="40" t="s">
        <v>16</v>
      </c>
      <c r="K29" s="41">
        <v>3300058266</v>
      </c>
      <c r="L29" s="22">
        <v>44973</v>
      </c>
      <c r="N29" s="46"/>
    </row>
    <row r="30" spans="1:14" s="42" customFormat="1" ht="42" x14ac:dyDescent="0.2">
      <c r="A30" s="5">
        <v>25</v>
      </c>
      <c r="B30" s="43" t="s">
        <v>52</v>
      </c>
      <c r="C30" s="37">
        <v>9123.89</v>
      </c>
      <c r="D30" s="47">
        <v>9123.89</v>
      </c>
      <c r="E30" s="38" t="s">
        <v>14</v>
      </c>
      <c r="F30" s="44" t="s">
        <v>53</v>
      </c>
      <c r="G30" s="48">
        <v>9123.89</v>
      </c>
      <c r="H30" s="9" t="str">
        <f t="shared" si="0"/>
        <v>บจก.ไทคูนวณิชย์</v>
      </c>
      <c r="I30" s="47">
        <v>9123.89</v>
      </c>
      <c r="J30" s="40" t="s">
        <v>16</v>
      </c>
      <c r="K30" s="41">
        <v>3300058398</v>
      </c>
      <c r="L30" s="22">
        <v>44977</v>
      </c>
      <c r="N30" s="46"/>
    </row>
    <row r="31" spans="1:14" s="42" customFormat="1" ht="63" x14ac:dyDescent="0.2">
      <c r="A31" s="5">
        <v>26</v>
      </c>
      <c r="B31" s="43" t="s">
        <v>54</v>
      </c>
      <c r="C31" s="37">
        <v>366047</v>
      </c>
      <c r="D31" s="37">
        <v>366047</v>
      </c>
      <c r="E31" s="38" t="s">
        <v>14</v>
      </c>
      <c r="F31" s="39" t="s">
        <v>55</v>
      </c>
      <c r="G31" s="47">
        <v>366047</v>
      </c>
      <c r="H31" s="9" t="str">
        <f t="shared" si="0"/>
        <v>บจก.อินทร์โชคชัย</v>
      </c>
      <c r="I31" s="47">
        <v>366047</v>
      </c>
      <c r="J31" s="40" t="s">
        <v>16</v>
      </c>
      <c r="K31" s="41">
        <v>3300058197</v>
      </c>
      <c r="L31" s="22">
        <v>44977</v>
      </c>
    </row>
    <row r="32" spans="1:14" s="64" customFormat="1" ht="47.25" customHeight="1" x14ac:dyDescent="0.2">
      <c r="A32" s="5">
        <v>27</v>
      </c>
      <c r="B32" s="44" t="s">
        <v>49</v>
      </c>
      <c r="C32" s="58">
        <v>49220</v>
      </c>
      <c r="D32" s="58">
        <v>49220</v>
      </c>
      <c r="E32" s="59" t="s">
        <v>14</v>
      </c>
      <c r="F32" s="36" t="s">
        <v>15</v>
      </c>
      <c r="G32" s="63">
        <v>49220</v>
      </c>
      <c r="H32" s="9" t="str">
        <f t="shared" ref="H32" si="7">F32</f>
        <v>บจก.ก้าวหน้าโซลูชั่น</v>
      </c>
      <c r="I32" s="58">
        <v>49220</v>
      </c>
      <c r="J32" s="60" t="s">
        <v>16</v>
      </c>
      <c r="K32" s="61">
        <v>3300058393</v>
      </c>
      <c r="L32" s="22">
        <v>44977</v>
      </c>
    </row>
    <row r="33" spans="1:14" s="42" customFormat="1" ht="63" x14ac:dyDescent="0.2">
      <c r="A33" s="5">
        <v>28</v>
      </c>
      <c r="B33" s="43" t="s">
        <v>56</v>
      </c>
      <c r="C33" s="37">
        <v>489492.9</v>
      </c>
      <c r="D33" s="37">
        <v>490139.69</v>
      </c>
      <c r="E33" s="38" t="s">
        <v>14</v>
      </c>
      <c r="F33" s="47" t="s">
        <v>57</v>
      </c>
      <c r="G33" s="37">
        <v>489492.9</v>
      </c>
      <c r="H33" s="9" t="str">
        <f t="shared" si="0"/>
        <v xml:space="preserve">บจก.แอดวานซ์ อะควา เทคโนโลยี แอนด์ เอ็นจิเนียริ่ง </v>
      </c>
      <c r="I33" s="37">
        <v>489492.9</v>
      </c>
      <c r="J33" s="40" t="s">
        <v>16</v>
      </c>
      <c r="K33" s="41">
        <v>3300058253</v>
      </c>
      <c r="L33" s="22">
        <v>44977</v>
      </c>
      <c r="N33" s="46"/>
    </row>
    <row r="34" spans="1:14" s="42" customFormat="1" ht="28.5" customHeight="1" x14ac:dyDescent="0.2">
      <c r="A34" s="5">
        <v>29</v>
      </c>
      <c r="B34" s="43" t="s">
        <v>58</v>
      </c>
      <c r="C34" s="37">
        <v>53039.66</v>
      </c>
      <c r="D34" s="37">
        <v>53039.66</v>
      </c>
      <c r="E34" s="38" t="s">
        <v>14</v>
      </c>
      <c r="F34" s="44" t="s">
        <v>15</v>
      </c>
      <c r="G34" s="47">
        <v>53039.66</v>
      </c>
      <c r="H34" s="9" t="str">
        <f t="shared" si="0"/>
        <v>บจก.ก้าวหน้าโซลูชั่น</v>
      </c>
      <c r="I34" s="47">
        <v>53039.66</v>
      </c>
      <c r="J34" s="40" t="s">
        <v>16</v>
      </c>
      <c r="K34" s="41">
        <v>3300058345</v>
      </c>
      <c r="L34" s="22">
        <v>44977</v>
      </c>
      <c r="N34" s="46"/>
    </row>
    <row r="35" spans="1:14" s="42" customFormat="1" ht="28.5" customHeight="1" x14ac:dyDescent="0.2">
      <c r="A35" s="5">
        <v>30</v>
      </c>
      <c r="B35" s="43" t="s">
        <v>46</v>
      </c>
      <c r="C35" s="37">
        <v>84364.15</v>
      </c>
      <c r="D35" s="37">
        <v>84364.15</v>
      </c>
      <c r="E35" s="38" t="s">
        <v>14</v>
      </c>
      <c r="F35" s="44" t="s">
        <v>15</v>
      </c>
      <c r="G35" s="47">
        <v>84364.15</v>
      </c>
      <c r="H35" s="9" t="str">
        <f t="shared" ref="H35:H36" si="8">F35</f>
        <v>บจก.ก้าวหน้าโซลูชั่น</v>
      </c>
      <c r="I35" s="47">
        <v>84364.15</v>
      </c>
      <c r="J35" s="40" t="s">
        <v>16</v>
      </c>
      <c r="K35" s="41">
        <v>3300058386</v>
      </c>
      <c r="L35" s="22">
        <v>44977</v>
      </c>
      <c r="N35" s="46"/>
    </row>
    <row r="36" spans="1:14" s="28" customFormat="1" ht="49.5" customHeight="1" x14ac:dyDescent="0.2">
      <c r="A36" s="5">
        <v>31</v>
      </c>
      <c r="B36" s="23" t="s">
        <v>46</v>
      </c>
      <c r="C36" s="24">
        <v>10817.7</v>
      </c>
      <c r="D36" s="24">
        <v>10817.7</v>
      </c>
      <c r="E36" s="25" t="s">
        <v>14</v>
      </c>
      <c r="F36" s="31" t="s">
        <v>18</v>
      </c>
      <c r="G36" s="24">
        <v>10817.7</v>
      </c>
      <c r="H36" s="9" t="str">
        <f t="shared" si="8"/>
        <v>บจก.พีแอลดี เทิฟแอนด์แลนด์สเคป</v>
      </c>
      <c r="I36" s="24">
        <v>10817.7</v>
      </c>
      <c r="J36" s="26" t="s">
        <v>16</v>
      </c>
      <c r="K36" s="27">
        <v>3300058383</v>
      </c>
      <c r="L36" s="21">
        <v>44978</v>
      </c>
    </row>
    <row r="37" spans="1:14" s="28" customFormat="1" ht="42" x14ac:dyDescent="0.2">
      <c r="A37" s="5">
        <v>32</v>
      </c>
      <c r="B37" s="49" t="s">
        <v>60</v>
      </c>
      <c r="C37" s="50">
        <v>38520</v>
      </c>
      <c r="D37" s="50">
        <v>38520</v>
      </c>
      <c r="E37" s="51" t="s">
        <v>14</v>
      </c>
      <c r="F37" s="49" t="s">
        <v>61</v>
      </c>
      <c r="G37" s="50">
        <v>38520</v>
      </c>
      <c r="H37" s="9" t="str">
        <f t="shared" si="0"/>
        <v>บจก.ฑัฒนากิจซัพพลายส์</v>
      </c>
      <c r="I37" s="50">
        <v>38520</v>
      </c>
      <c r="J37" s="52" t="s">
        <v>16</v>
      </c>
      <c r="K37" s="53">
        <v>3300058373</v>
      </c>
      <c r="L37" s="21">
        <v>44978</v>
      </c>
    </row>
    <row r="38" spans="1:14" s="28" customFormat="1" ht="49.5" customHeight="1" x14ac:dyDescent="0.2">
      <c r="A38" s="5">
        <v>33</v>
      </c>
      <c r="B38" s="23" t="s">
        <v>62</v>
      </c>
      <c r="C38" s="24">
        <v>9661.0300000000007</v>
      </c>
      <c r="D38" s="24">
        <v>9661.0300000000007</v>
      </c>
      <c r="E38" s="25" t="s">
        <v>14</v>
      </c>
      <c r="F38" s="36" t="s">
        <v>40</v>
      </c>
      <c r="G38" s="24">
        <v>9661.0300000000007</v>
      </c>
      <c r="H38" s="9" t="str">
        <f t="shared" si="0"/>
        <v>หจก.ธาราเอ็นจิเนียริ่ง</v>
      </c>
      <c r="I38" s="24">
        <v>9661.0300000000007</v>
      </c>
      <c r="J38" s="26" t="s">
        <v>16</v>
      </c>
      <c r="K38" s="27">
        <v>3300058374</v>
      </c>
      <c r="L38" s="21">
        <v>44978</v>
      </c>
    </row>
    <row r="39" spans="1:14" s="64" customFormat="1" ht="47.25" customHeight="1" x14ac:dyDescent="0.2">
      <c r="A39" s="5">
        <v>34</v>
      </c>
      <c r="B39" s="44" t="s">
        <v>23</v>
      </c>
      <c r="C39" s="58">
        <v>90094</v>
      </c>
      <c r="D39" s="58">
        <v>90094</v>
      </c>
      <c r="E39" s="59" t="s">
        <v>14</v>
      </c>
      <c r="F39" s="36" t="s">
        <v>19</v>
      </c>
      <c r="G39" s="58">
        <v>90094</v>
      </c>
      <c r="H39" s="9" t="str">
        <f t="shared" si="0"/>
        <v>หจก.ฟินิคซ์ ไดมอนด์</v>
      </c>
      <c r="I39" s="58">
        <v>90094</v>
      </c>
      <c r="J39" s="60" t="s">
        <v>16</v>
      </c>
      <c r="K39" s="61">
        <v>3300058256</v>
      </c>
      <c r="L39" s="21">
        <v>44978</v>
      </c>
    </row>
    <row r="40" spans="1:14" s="28" customFormat="1" ht="63" x14ac:dyDescent="0.2">
      <c r="A40" s="5">
        <v>35</v>
      </c>
      <c r="B40" s="44" t="s">
        <v>63</v>
      </c>
      <c r="C40" s="50">
        <v>493270</v>
      </c>
      <c r="D40" s="50">
        <v>493270</v>
      </c>
      <c r="E40" s="51" t="s">
        <v>14</v>
      </c>
      <c r="F40" s="49" t="s">
        <v>64</v>
      </c>
      <c r="G40" s="50">
        <v>493270</v>
      </c>
      <c r="H40" s="9" t="str">
        <f t="shared" si="0"/>
        <v>บจก.ธาราเอเชีย</v>
      </c>
      <c r="I40" s="50">
        <v>493270</v>
      </c>
      <c r="J40" s="52" t="s">
        <v>16</v>
      </c>
      <c r="K40" s="53">
        <v>3300058360</v>
      </c>
      <c r="L40" s="21">
        <v>44980</v>
      </c>
    </row>
    <row r="41" spans="1:14" s="64" customFormat="1" ht="47.25" customHeight="1" x14ac:dyDescent="0.2">
      <c r="A41" s="5">
        <v>36</v>
      </c>
      <c r="B41" s="44" t="s">
        <v>38</v>
      </c>
      <c r="C41" s="58">
        <v>124120</v>
      </c>
      <c r="D41" s="58">
        <v>124120</v>
      </c>
      <c r="E41" s="59" t="s">
        <v>14</v>
      </c>
      <c r="F41" s="36" t="s">
        <v>19</v>
      </c>
      <c r="G41" s="58">
        <v>124120</v>
      </c>
      <c r="H41" s="9" t="str">
        <f t="shared" ref="H41" si="9">F41</f>
        <v>หจก.ฟินิคซ์ ไดมอนด์</v>
      </c>
      <c r="I41" s="58">
        <v>124120</v>
      </c>
      <c r="J41" s="60" t="s">
        <v>16</v>
      </c>
      <c r="K41" s="61">
        <v>3300058248</v>
      </c>
      <c r="L41" s="21">
        <v>44978</v>
      </c>
    </row>
    <row r="42" spans="1:14" s="64" customFormat="1" ht="47.25" customHeight="1" x14ac:dyDescent="0.2">
      <c r="A42" s="5">
        <v>37</v>
      </c>
      <c r="B42" s="44" t="s">
        <v>65</v>
      </c>
      <c r="C42" s="58">
        <v>134606</v>
      </c>
      <c r="D42" s="58">
        <v>134606</v>
      </c>
      <c r="E42" s="59" t="s">
        <v>14</v>
      </c>
      <c r="F42" s="36" t="s">
        <v>19</v>
      </c>
      <c r="G42" s="58">
        <v>134606</v>
      </c>
      <c r="H42" s="9" t="str">
        <f t="shared" ref="H42" si="10">F42</f>
        <v>หจก.ฟินิคซ์ ไดมอนด์</v>
      </c>
      <c r="I42" s="58">
        <v>134606</v>
      </c>
      <c r="J42" s="60" t="s">
        <v>16</v>
      </c>
      <c r="K42" s="61">
        <v>3300058245</v>
      </c>
      <c r="L42" s="21">
        <v>44977</v>
      </c>
    </row>
    <row r="43" spans="1:14" s="64" customFormat="1" ht="47.25" customHeight="1" x14ac:dyDescent="0.2">
      <c r="A43" s="5">
        <v>38</v>
      </c>
      <c r="B43" s="44" t="s">
        <v>38</v>
      </c>
      <c r="C43" s="58">
        <v>124120</v>
      </c>
      <c r="D43" s="58">
        <v>124120</v>
      </c>
      <c r="E43" s="59" t="s">
        <v>14</v>
      </c>
      <c r="F43" s="36" t="s">
        <v>19</v>
      </c>
      <c r="G43" s="58">
        <v>124120</v>
      </c>
      <c r="H43" s="9" t="str">
        <f t="shared" ref="H43" si="11">F43</f>
        <v>หจก.ฟินิคซ์ ไดมอนด์</v>
      </c>
      <c r="I43" s="58">
        <v>124120</v>
      </c>
      <c r="J43" s="60" t="s">
        <v>16</v>
      </c>
      <c r="K43" s="61">
        <v>3300058247</v>
      </c>
      <c r="L43" s="21">
        <v>44978</v>
      </c>
    </row>
    <row r="44" spans="1:14" s="64" customFormat="1" ht="47.25" customHeight="1" x14ac:dyDescent="0.2">
      <c r="A44" s="5">
        <v>39</v>
      </c>
      <c r="B44" s="44" t="s">
        <v>49</v>
      </c>
      <c r="C44" s="58">
        <v>68961.5</v>
      </c>
      <c r="D44" s="58">
        <v>68961.5</v>
      </c>
      <c r="E44" s="59" t="s">
        <v>14</v>
      </c>
      <c r="F44" s="36" t="s">
        <v>19</v>
      </c>
      <c r="G44" s="58">
        <v>68961.5</v>
      </c>
      <c r="H44" s="9" t="str">
        <f t="shared" ref="H44" si="12">F44</f>
        <v>หจก.ฟินิคซ์ ไดมอนด์</v>
      </c>
      <c r="I44" s="58">
        <v>68961.5</v>
      </c>
      <c r="J44" s="60" t="s">
        <v>16</v>
      </c>
      <c r="K44" s="61">
        <v>3300058297</v>
      </c>
      <c r="L44" s="21">
        <v>44979</v>
      </c>
    </row>
    <row r="45" spans="1:14" s="64" customFormat="1" ht="47.25" customHeight="1" x14ac:dyDescent="0.2">
      <c r="A45" s="5">
        <v>40</v>
      </c>
      <c r="B45" s="44" t="s">
        <v>66</v>
      </c>
      <c r="C45" s="58">
        <v>430568</v>
      </c>
      <c r="D45" s="58">
        <v>430568</v>
      </c>
      <c r="E45" s="59" t="s">
        <v>14</v>
      </c>
      <c r="F45" s="36" t="s">
        <v>67</v>
      </c>
      <c r="G45" s="58">
        <v>430568</v>
      </c>
      <c r="H45" s="9" t="str">
        <f t="shared" ref="H45" si="13">F45</f>
        <v>บจก.ยูเอชเอ็ม</v>
      </c>
      <c r="I45" s="58">
        <v>430568</v>
      </c>
      <c r="J45" s="60" t="s">
        <v>16</v>
      </c>
      <c r="K45" s="61">
        <v>3300058384</v>
      </c>
      <c r="L45" s="21">
        <v>44979</v>
      </c>
    </row>
    <row r="46" spans="1:14" ht="21.75" thickBot="1" x14ac:dyDescent="0.4">
      <c r="I46" s="55">
        <f>SUM(I6:I45)</f>
        <v>31896641.829999994</v>
      </c>
    </row>
    <row r="47" spans="1:14" ht="18.75" thickTop="1" x14ac:dyDescent="0.25">
      <c r="C47" s="56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11811023622047245" top="0.35433070866141736" bottom="0.35433070866141736" header="0.11811023622047245" footer="0.11811023622047245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กพ65</vt:lpstr>
      <vt:lpstr>กพ65!Print_Area</vt:lpstr>
      <vt:lpstr>กพ65!Print_Titles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2022-03-02T06:34:52Z</cp:lastPrinted>
  <dcterms:created xsi:type="dcterms:W3CDTF">2022-03-02T06:31:25Z</dcterms:created>
  <dcterms:modified xsi:type="dcterms:W3CDTF">2023-04-04T01:47:50Z</dcterms:modified>
</cp:coreProperties>
</file>