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20D89AD9-E969-4157-AFA5-6178ECD6EA3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มีค" sheetId="1" r:id="rId1"/>
  </sheets>
  <definedNames>
    <definedName name="_xlnm.Print_Area" localSheetId="0">มีค!$A$1:$L$61</definedName>
    <definedName name="_xlnm.Print_Titles" localSheetId="0">มีค!$4:$5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H40" i="1" l="1"/>
  <c r="I60" i="1" l="1"/>
  <c r="H59" i="1"/>
  <c r="H58" i="1"/>
  <c r="H57" i="1" l="1"/>
  <c r="H56" i="1" l="1"/>
  <c r="H39" i="1" l="1"/>
  <c r="H13" i="1"/>
  <c r="H38" i="1" l="1"/>
  <c r="H21" i="1"/>
  <c r="H20" i="1"/>
  <c r="H19" i="1"/>
  <c r="H18" i="1"/>
  <c r="H15" i="1"/>
  <c r="H14" i="1"/>
  <c r="H12" i="1"/>
  <c r="H11" i="1"/>
  <c r="H10" i="1" l="1"/>
  <c r="H9" i="1"/>
  <c r="H17" i="1" l="1"/>
  <c r="H16" i="1"/>
  <c r="H8" i="1"/>
  <c r="H7" i="1"/>
  <c r="H6" i="1"/>
</calcChain>
</file>

<file path=xl/sharedStrings.xml><?xml version="1.0" encoding="utf-8"?>
<sst xmlns="http://schemas.openxmlformats.org/spreadsheetml/2006/main" count="256" uniqueCount="84">
  <si>
    <t>ฝ่ายควบคุมการส่งและจ่ายน้ำ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</si>
  <si>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</si>
  <si>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</si>
  <si>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</si>
  <si>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</si>
  <si>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</si>
  <si>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</si>
  <si>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</si>
  <si>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</si>
  <si>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</si>
  <si>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</si>
  <si>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</si>
  <si>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</si>
  <si>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</si>
  <si>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</si>
  <si>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</si>
  <si>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บจก.วาล์วน้ำไทย</t>
  </si>
  <si>
    <t>บจก.แอดวานซ์ อะควา เทคโนโลยี แอนด์ เอ็นจิเนียริ่ง</t>
  </si>
  <si>
    <t>หจก.ธาราเอ็นจิเนียริ่ง</t>
  </si>
  <si>
    <t>วงเงินงบประมาณ
ที่จะซื้อหรือจ้าง
(รวมภาษี)</t>
  </si>
  <si>
    <t>วิธีคัดเลือก</t>
  </si>
  <si>
    <t>ผ่านคุณสมบัติและเสนอราคาต่ำสุด</t>
  </si>
  <si>
    <t>ซื้อวัสดุอุปกรณ์ จำนวน 9 รายการ</t>
  </si>
  <si>
    <t>ซื้อวัสดุสำรองคลัง จำนวน 1 รายการ</t>
  </si>
  <si>
    <t xml:space="preserve">หจก.ฟินิคซ์ ไดมอนด์ </t>
  </si>
  <si>
    <t>ซื้อวัสดุสำรองคลัง จำนวน 2 รายการ</t>
  </si>
  <si>
    <t>ซื้อวัสดุสำรองคลัง จำนวน 3 รายการ</t>
  </si>
  <si>
    <t>สรุปผลการดำเนินการจัดซื้อจัดจ้าง ประจำเดือนกันยายน 2566</t>
  </si>
  <si>
    <t xml:space="preserve"> วันที่ 30 เดือน  กันยายน พ.ศ.2566</t>
  </si>
  <si>
    <t>ซ่อมรถเฮี๊ยบขนาดไม่เกิน 7 ตัน จำนวน 1 คัน</t>
  </si>
  <si>
    <t>บจก.สมาร์ท คอน เซอร์วิส</t>
  </si>
  <si>
    <t>บจก.บัวสมบูรณ์ขนส่งวัสดุ</t>
  </si>
  <si>
    <t>บจก.ไทยวอเตอร์ ฟิตติ้ง</t>
  </si>
  <si>
    <t>ซื้อวัสดุสำรองคลัง จำนวน 4 รายการ</t>
  </si>
  <si>
    <t>ค่าจ้างรถเฮี๊ยบ 10 ล้อเครน 5 ตัน สำหรับขนย้ายชีทไพล์ จำนวน 2 รายการ</t>
  </si>
  <si>
    <t>ซื้อวัสดุอุปกรณ์สำหรับซ่อมท่อประธาน จำนวน 4 รายการ</t>
  </si>
  <si>
    <t>บจก.เอส.ดับเบิลยู.เค อินดัสเตรียล</t>
  </si>
  <si>
    <t>จ้างดำเนินการย้ายตู้ U202 ไปยังตำแหน่งจุดติดตั้งเดิม</t>
  </si>
  <si>
    <t>บจก.เอสพีแอล ซิสเต็ม</t>
  </si>
  <si>
    <t>ซื้อประตูระบายอากาศชนิดลูกลอยคู่ ขนาด 150 มม.</t>
  </si>
  <si>
    <t>งานทาสีท่อประธานข้ามคลอง บริเวณคลองประปา
หน้าสำนักงานใหญ่บางเขน(ประตูทางเข้าที่ 2)
ถนนประชาชื่น,บริเวณคลองหนึ่ง ถนนมอเตอร์เวย์
จากถนนศรีนครินทร์ ถึงถนนร่มเกล้า,บริเวณ
คลองสอง ถนนมอเตอร์เวย์จากถนนศรีนครินทร์
ถึงถนนร่มเกล้า,บริเวณคลองทับช้างล่าง
ถนนมอเตอร์เวย์ จากถนนศรีนครินทร์
ถึงถนนร่มเกล้า</t>
  </si>
  <si>
    <t>บจก.อินทร์โชคชัย</t>
  </si>
  <si>
    <t>จ้างซ่อมรถขุด ทะเบียน ตผ-7863</t>
  </si>
  <si>
    <t>บจก.บีอาร์ คอนสตรัคชั่น แอนด์ เซอร์วิส</t>
  </si>
  <si>
    <t>บจก.วรกร คอร์ปอเรชั่น</t>
  </si>
  <si>
    <t>ซื้อประตูระบายอากาศ 6 นิ้ว แบบมีการระบายอากาศร่วมกัน</t>
  </si>
  <si>
    <t>บจก.ยูเอชเอ็ม</t>
  </si>
  <si>
    <t>จ้างงานซ่อมสีท่อประธานจุดข้ามคลอง
และอุปกรณ์ที่เกี่ยวข้อง พื้นที่ให้บริการ
ของ กปน.</t>
  </si>
  <si>
    <t>ซื้อวัสดุอุปกรณ์ จำนวน 21 รายการ</t>
  </si>
  <si>
    <t>ซื้อวัสดุอุปกรณ์สำหรับซ่อมท่อประธาน จำนวน 1 รายการ</t>
  </si>
  <si>
    <t>บจก.พีแอลดี เทิฟแอนด์แลนด์สเคป</t>
  </si>
  <si>
    <t>จ้างขุดดินพร้อมวางท่อเชื่อมถังบำบัดน้ำเสียลงรางระบายน้ำพื้นคอนกรีตเสริมเหล็กพร้อมท่อระบายน้ำ บริเวณที่เก็บรถขุด</t>
  </si>
  <si>
    <t>บจก.ไทคูนวณิชย์</t>
  </si>
  <si>
    <t>ซื้อังขยะใหญ่ฝาช่องทิ้ง มีล้อ ความจุ 120 ลิตรพลาสติก HDPE</t>
  </si>
  <si>
    <t>จ้างตัดกิ่งใหญ่หรือไม้ยืนต้นที่มีความสูงเกิน 5 เมตร</t>
  </si>
  <si>
    <t>งานจ้างบำรุงรักษาชุดกลไกควบคุมลิ้นประตูน้ำแบบลิ้นปีกผีเสื้อ พื้นที่ กปน.</t>
  </si>
  <si>
    <t>ยางนอก,ยางใน,ยางรอง ขนาด 10.00-20 (ลายดอกสร้อย)</t>
  </si>
  <si>
    <t>บจก.ต.ไทยเจริญ เซอร์วิส</t>
  </si>
  <si>
    <t>ซื้อยางแอสฟัลท์ร้อน จำนวน 1 รายการ</t>
  </si>
  <si>
    <t>ซื้อวัสดุอุปกรณ์ จำนวน 17 รายการ</t>
  </si>
  <si>
    <t>ซื้อวัสดุอุปกรณ์ จำนวน 1 รายการ</t>
  </si>
  <si>
    <t>ซื้อวัสดุอุปกรณ์ จำนวน 7 รายการ</t>
  </si>
  <si>
    <t>ซื้อวัสดุอุปกรณ์สำหรับซ่อมท่อประธาน จำนวน 21 รายการ</t>
  </si>
  <si>
    <t>ซื้อ Water Drop Type Magnesium Anode จำนวน 1 รายการ</t>
  </si>
  <si>
    <t>บจก.ซี จี แอล เอ็นจิเนียริ่ง</t>
  </si>
  <si>
    <t>จ้างตรวจรับรองระบบไฟฟ้า และบริภัณฑ์ไฟฟ้า จำนวน 1 งาน</t>
  </si>
  <si>
    <t>บจก.เอคเซ็ลเล็นท์ แอนด์ คอนซัลทิง เอ็นจิเนียริ่ง</t>
  </si>
  <si>
    <t>จ้างซ่อมรถบรรทุกหกล้อและซ่อมเครน ทะเบียน 99-7149 จำนวน 1 งาน</t>
  </si>
  <si>
    <t>ซื้ออะไหล่ลูกลอยคู่ DN 100 มม.และ 150 มม. จำนวน 5 รายการ</t>
  </si>
  <si>
    <t>บจก.ทีดับบลิวอี พาวเวอร์ โซลูชั่น</t>
  </si>
  <si>
    <t>งานจ้างซ่อมแซมหัวขับประตูน้ำไฟฟ้า RCV-50 Bypass VC มัยลาภ</t>
  </si>
  <si>
    <t>บจก.เอส.เค.วาย.ซัพพลาย แอนด์ เซอร์วิส</t>
  </si>
  <si>
    <t>ซื้อวัสดุสำหรับเปลี่ยนถ่ายน้ำมัน จำนวน 3 รายการ</t>
  </si>
  <si>
    <t>บจก.เวล ทู ดู เอ็นจิเนียริ่ง</t>
  </si>
  <si>
    <t>ซื้อวัสดุสำหรับเครื่องพิมพ์ จำนวน 6 รายการ</t>
  </si>
  <si>
    <t>จ้างรถเครน 25 ตัน สำหรับยกอุปกรณืซ่อมท่อในงานซ่อมท่สถานีสูบจ่ายน้ำลุมพินี</t>
  </si>
  <si>
    <t>ซื้อวัสดุอุปกรณ์สำหรับซ่อมท่อประธาน จำนวน 2 รายการ</t>
  </si>
  <si>
    <t>บริษัท แอดวานซ์ อะควา เทคโนโลยี แอนด์ เอ็นจิเนียริ่ง จำกัด</t>
  </si>
  <si>
    <t xml:space="preserve">งานตรวจสอบและปรับปรุงหีบกุญแจประตูน้ำ-ประตูระบายอากาศท่อประธาน และงานอื่นๆที่เกี่ยวข้อง กรณีจำเป็นเร่งด่วน พื้นที่ภาค 1, 2 และ 3 </t>
  </si>
  <si>
    <t>จท.(ฝคจ) 23-2566</t>
  </si>
  <si>
    <t xml:space="preserve">งานตรวจสอบและปรับปรุงหีบกุญแจประตูน้ำ-ประตูระบายอากาศท่อประธาน และงานอื่นๆที่เกี่ยวข้อง กรณีจำเป็นเร่งด่วน พื้นที่ภาค 4 และ 5 </t>
  </si>
  <si>
    <t>จท.(ฝคจ) 24-2566</t>
  </si>
  <si>
    <t>จ้างซ่อมแซมอาคาร ครุภัณฑ์ 1600001159 จำนวน 1 รายการ</t>
  </si>
  <si>
    <t>จ้างซ่อมชุดตัดแก๊ส, ถังอัดจารบี และเครื่องมือถอดน๊อตล้อรถยนต์ จำนวน 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</si>
</sst>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0">
    <xf numFmtId="0" fontId="0" fillId="0" borderId="0" xfId="0"/>
    <xf numFmtId="43" fontId="3" fillId="0" borderId="2" xfId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top" wrapText="1"/>
    </xf>
    <xf numFmtId="187" fontId="5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 vertical="top" wrapText="1"/>
    </xf>
    <xf numFmtId="15" fontId="5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43" fontId="5" fillId="0" borderId="2" xfId="1" applyNumberFormat="1" applyFont="1" applyFill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0" fontId="5" fillId="0" borderId="2" xfId="3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187" fontId="8" fillId="0" borderId="4" xfId="0" applyNumberFormat="1" applyFont="1" applyFill="1" applyBorder="1"/>
    <xf numFmtId="3" fontId="6" fillId="0" borderId="0" xfId="0" applyNumberFormat="1" applyFont="1"/>
    <xf numFmtId="3" fontId="6" fillId="0" borderId="2" xfId="0" applyNumberFormat="1" applyFont="1" applyBorder="1" applyAlignment="1">
      <alignment vertical="top"/>
    </xf>
    <xf numFmtId="43" fontId="5" fillId="0" borderId="5" xfId="1" applyFont="1" applyFill="1" applyBorder="1" applyAlignment="1">
      <alignment horizontal="left" vertical="top" wrapText="1"/>
    </xf>
    <xf numFmtId="43" fontId="5" fillId="0" borderId="6" xfId="1" applyFont="1" applyFill="1" applyBorder="1" applyAlignment="1">
      <alignment horizontal="left" vertical="top" wrapText="1"/>
    </xf>
    <xf numFmtId="187" fontId="5" fillId="0" borderId="5" xfId="0" applyNumberFormat="1" applyFont="1" applyFill="1" applyBorder="1" applyAlignment="1">
      <alignment horizontal="center" vertical="top" wrapText="1"/>
    </xf>
    <xf numFmtId="187" fontId="5" fillId="0" borderId="6" xfId="0" applyNumberFormat="1" applyFont="1" applyFill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 wrapText="1"/>
    </xf>
    <xf numFmtId="4" fontId="5" fillId="0" borderId="6" xfId="0" applyNumberFormat="1" applyFont="1" applyFill="1" applyBorder="1" applyAlignment="1">
      <alignment horizontal="center" vertical="top" wrapText="1"/>
    </xf>
    <xf numFmtId="1" fontId="5" fillId="0" borderId="5" xfId="0" applyNumberFormat="1" applyFont="1" applyFill="1" applyBorder="1" applyAlignment="1">
      <alignment horizontal="center" vertical="top" wrapText="1"/>
    </xf>
    <xf numFmtId="1" fontId="5" fillId="0" borderId="6" xfId="0" applyNumberFormat="1" applyFont="1" applyFill="1" applyBorder="1" applyAlignment="1">
      <alignment horizontal="center" vertical="top" wrapText="1"/>
    </xf>
    <xf numFmtId="15" fontId="5" fillId="0" borderId="5" xfId="0" applyNumberFormat="1" applyFont="1" applyFill="1" applyBorder="1" applyAlignment="1">
      <alignment horizontal="center" vertical="center" wrapText="1"/>
    </xf>
    <xf numFmtId="15" fontId="5" fillId="0" borderId="7" xfId="0" applyNumberFormat="1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top"/>
    </xf>
    <xf numFmtId="0" fontId="5" fillId="0" borderId="6" xfId="3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39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L61"/>
  <sheetViews>
    <sheetView tabSelected="1" topLeftCell="A6" zoomScale="80" zoomScaleNormal="80" workbookViewId="0">
      <selection activeCell="B39" sqref="B39"/>
    </sheetView>
  </sheetViews>
  <sheetFormatPr defaultColWidth="8.75" defaultRowHeight="18" x14ac:dyDescent="0.25"/>
  <cols>
    <col min="1" max="1" width="6.375" style="21" customWidth="1"/>
    <col min="2" max="2" width="39.25" style="21" customWidth="1"/>
    <col min="3" max="3" width="16.375" style="21" customWidth="1"/>
    <col min="4" max="4" width="13.375" style="21" customWidth="1"/>
    <col min="5" max="5" width="12.25" style="21" customWidth="1"/>
    <col min="6" max="6" width="23.125" style="21" customWidth="1"/>
    <col min="7" max="7" width="13.25" style="21" customWidth="1"/>
    <col min="8" max="8" width="23.25" style="21" customWidth="1"/>
    <col min="9" max="9" width="14" style="21" customWidth="1"/>
    <col min="10" max="10" width="14.5" style="21" customWidth="1"/>
    <col min="11" max="11" width="12.875" style="21" customWidth="1"/>
    <col min="12" max="12" width="10.75" style="21" customWidth="1"/>
    <col min="13" max="16384" width="8.75" style="21"/>
  </cols>
  <sheetData>
    <row r="1" spans="1:12" s="6" customFormat="1" ht="21" x14ac:dyDescent="0.2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6" customFormat="1" ht="21" x14ac:dyDescent="0.2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6" customFormat="1" ht="20.25" customHeight="1" x14ac:dyDescent="0.2">
      <c r="A3" s="45" t="s">
        <v>28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s="6" customFormat="1" ht="36.6" customHeight="1" x14ac:dyDescent="0.2">
      <c r="A4" s="46" t="s">
        <v>1</v>
      </c>
      <c r="B4" s="46" t="s">
        <v>2</v>
      </c>
      <c r="C4" s="47" t="s">
        <v>19</v>
      </c>
      <c r="D4" s="47" t="s">
        <v>3</v>
      </c>
      <c r="E4" s="48" t="s">
        <v>4</v>
      </c>
      <c r="F4" s="49" t="s">
        <v>5</v>
      </c>
      <c r="G4" s="49"/>
      <c r="H4" s="47" t="s">
        <v>6</v>
      </c>
      <c r="I4" s="47"/>
      <c r="J4" s="47" t="s">
        <v>7</v>
      </c>
      <c r="K4" s="47" t="s">
        <v>8</v>
      </c>
      <c r="L4" s="47"/>
    </row>
    <row r="5" spans="1:12" s="6" customFormat="1" ht="63" x14ac:dyDescent="0.2">
      <c r="A5" s="46"/>
      <c r="B5" s="46"/>
      <c r="C5" s="47"/>
      <c r="D5" s="47"/>
      <c r="E5" s="48"/>
      <c r="F5" s="2" t="s">
        <v>9</v>
      </c>
      <c r="G5" s="1" t="s">
        <v>10</v>
      </c>
      <c r="H5" s="1" t="s">
        <v>11</v>
      </c>
      <c r="I5" s="1" t="s">
        <v>12</v>
      </c>
      <c r="J5" s="47"/>
      <c r="K5" s="47"/>
      <c r="L5" s="47"/>
    </row>
    <row r="6" spans="1:12" s="5" customFormat="1" ht="50.25" customHeight="1" x14ac:dyDescent="0.2">
      <c r="A6" s="22">
        <v>1</v>
      </c>
      <c r="B6" s="7" t="s">
        <v>29</v>
      </c>
      <c r="C6" s="4">
        <v>78966</v>
      </c>
      <c r="D6" s="4">
        <v>78966</v>
      </c>
      <c r="E6" s="8" t="s">
        <v>13</v>
      </c>
      <c r="F6" s="3" t="s">
        <v>30</v>
      </c>
      <c r="G6" s="4">
        <v>78966</v>
      </c>
      <c r="H6" s="3" t="str">
        <f t="shared" ref="H6:H10" si="0">F6</f>
        <v>บจก.สมาร์ท คอน เซอร์วิส</v>
      </c>
      <c r="I6" s="4">
        <v>78966</v>
      </c>
      <c r="J6" s="9" t="s">
        <v>15</v>
      </c>
      <c r="K6" s="10">
        <v>3300060598</v>
      </c>
      <c r="L6" s="11">
        <v>243497</v>
      </c>
    </row>
    <row r="7" spans="1:12" s="5" customFormat="1" ht="21" x14ac:dyDescent="0.2">
      <c r="A7" s="22">
        <v>2</v>
      </c>
      <c r="B7" s="7" t="s">
        <v>25</v>
      </c>
      <c r="C7" s="4">
        <v>55105</v>
      </c>
      <c r="D7" s="4">
        <v>55105</v>
      </c>
      <c r="E7" s="8" t="s">
        <v>13</v>
      </c>
      <c r="F7" s="3" t="s">
        <v>31</v>
      </c>
      <c r="G7" s="4">
        <v>55105</v>
      </c>
      <c r="H7" s="3" t="str">
        <f t="shared" si="0"/>
        <v>บจก.บัวสมบูรณ์ขนส่งวัสดุ</v>
      </c>
      <c r="I7" s="4">
        <v>55105</v>
      </c>
      <c r="J7" s="9" t="s">
        <v>15</v>
      </c>
      <c r="K7" s="10">
        <v>3300060825</v>
      </c>
      <c r="L7" s="11">
        <v>243497</v>
      </c>
    </row>
    <row r="8" spans="1:12" s="5" customFormat="1" ht="21" x14ac:dyDescent="0.2">
      <c r="A8" s="22">
        <v>3</v>
      </c>
      <c r="B8" s="7" t="s">
        <v>26</v>
      </c>
      <c r="C8" s="4">
        <v>51895</v>
      </c>
      <c r="D8" s="4">
        <v>51895</v>
      </c>
      <c r="E8" s="8" t="s">
        <v>13</v>
      </c>
      <c r="F8" s="3" t="s">
        <v>32</v>
      </c>
      <c r="G8" s="4">
        <v>51895</v>
      </c>
      <c r="H8" s="3" t="str">
        <f t="shared" si="0"/>
        <v>บจก.ไทยวอเตอร์ ฟิตติ้ง</v>
      </c>
      <c r="I8" s="4">
        <v>51895</v>
      </c>
      <c r="J8" s="9" t="s">
        <v>15</v>
      </c>
      <c r="K8" s="10">
        <v>3300060691</v>
      </c>
      <c r="L8" s="11">
        <v>243497</v>
      </c>
    </row>
    <row r="9" spans="1:12" s="5" customFormat="1" ht="21" x14ac:dyDescent="0.2">
      <c r="A9" s="22">
        <v>4</v>
      </c>
      <c r="B9" s="7" t="s">
        <v>33</v>
      </c>
      <c r="C9" s="4">
        <v>472512</v>
      </c>
      <c r="D9" s="4">
        <v>472512</v>
      </c>
      <c r="E9" s="8" t="s">
        <v>13</v>
      </c>
      <c r="F9" s="3" t="s">
        <v>16</v>
      </c>
      <c r="G9" s="4">
        <v>472512</v>
      </c>
      <c r="H9" s="3" t="str">
        <f t="shared" si="0"/>
        <v>บจก.วาล์วน้ำไทย</v>
      </c>
      <c r="I9" s="4">
        <v>472512</v>
      </c>
      <c r="J9" s="9" t="s">
        <v>15</v>
      </c>
      <c r="K9" s="10">
        <v>3300060914</v>
      </c>
      <c r="L9" s="11">
        <v>243501</v>
      </c>
    </row>
    <row r="10" spans="1:12" s="5" customFormat="1" ht="42" x14ac:dyDescent="0.2">
      <c r="A10" s="22">
        <v>5</v>
      </c>
      <c r="B10" s="7" t="s">
        <v>34</v>
      </c>
      <c r="C10" s="4">
        <v>25680</v>
      </c>
      <c r="D10" s="4">
        <v>25680</v>
      </c>
      <c r="E10" s="8" t="s">
        <v>13</v>
      </c>
      <c r="F10" s="3" t="s">
        <v>14</v>
      </c>
      <c r="G10" s="4">
        <v>25680</v>
      </c>
      <c r="H10" s="3" t="str">
        <f t="shared" si="0"/>
        <v>บจก.ก้าวหน้าโซลูชั่น</v>
      </c>
      <c r="I10" s="4">
        <v>25680</v>
      </c>
      <c r="J10" s="9" t="s">
        <v>15</v>
      </c>
      <c r="K10" s="10">
        <v>3300060826</v>
      </c>
      <c r="L10" s="11">
        <v>243502</v>
      </c>
    </row>
    <row r="11" spans="1:12" s="5" customFormat="1" ht="42" x14ac:dyDescent="0.2">
      <c r="A11" s="22">
        <v>6</v>
      </c>
      <c r="B11" s="7" t="s">
        <v>35</v>
      </c>
      <c r="C11" s="4">
        <v>365940</v>
      </c>
      <c r="D11" s="4">
        <v>365940</v>
      </c>
      <c r="E11" s="8" t="s">
        <v>13</v>
      </c>
      <c r="F11" s="3" t="s">
        <v>36</v>
      </c>
      <c r="G11" s="4">
        <v>365940</v>
      </c>
      <c r="H11" s="3" t="str">
        <f t="shared" ref="H11" si="1">F11</f>
        <v>บจก.เอส.ดับเบิลยู.เค อินดัสเตรียล</v>
      </c>
      <c r="I11" s="4">
        <v>365940</v>
      </c>
      <c r="J11" s="9" t="s">
        <v>15</v>
      </c>
      <c r="K11" s="10">
        <v>3300060912</v>
      </c>
      <c r="L11" s="11">
        <v>243502</v>
      </c>
    </row>
    <row r="12" spans="1:12" s="5" customFormat="1" ht="28.5" customHeight="1" x14ac:dyDescent="0.2">
      <c r="A12" s="22">
        <v>7</v>
      </c>
      <c r="B12" s="7" t="s">
        <v>37</v>
      </c>
      <c r="C12" s="4">
        <v>32100</v>
      </c>
      <c r="D12" s="4">
        <v>32100</v>
      </c>
      <c r="E12" s="12" t="s">
        <v>13</v>
      </c>
      <c r="F12" s="7" t="s">
        <v>38</v>
      </c>
      <c r="G12" s="4">
        <v>32100</v>
      </c>
      <c r="H12" s="7" t="str">
        <f>F12</f>
        <v>บจก.เอสพีแอล ซิสเต็ม</v>
      </c>
      <c r="I12" s="4">
        <v>32100</v>
      </c>
      <c r="J12" s="9" t="s">
        <v>15</v>
      </c>
      <c r="K12" s="10">
        <v>3300060828</v>
      </c>
      <c r="L12" s="11">
        <v>243503</v>
      </c>
    </row>
    <row r="13" spans="1:12" s="5" customFormat="1" ht="30.75" customHeight="1" x14ac:dyDescent="0.2">
      <c r="A13" s="22">
        <v>8</v>
      </c>
      <c r="B13" s="7" t="s">
        <v>25</v>
      </c>
      <c r="C13" s="4">
        <v>55105</v>
      </c>
      <c r="D13" s="4">
        <v>55105</v>
      </c>
      <c r="E13" s="12" t="s">
        <v>13</v>
      </c>
      <c r="F13" s="7" t="s">
        <v>31</v>
      </c>
      <c r="G13" s="4">
        <v>55105</v>
      </c>
      <c r="H13" s="7" t="str">
        <f>F13</f>
        <v>บจก.บัวสมบูรณ์ขนส่งวัสดุ</v>
      </c>
      <c r="I13" s="4">
        <v>55105</v>
      </c>
      <c r="J13" s="9" t="s">
        <v>15</v>
      </c>
      <c r="K13" s="10">
        <v>3300060929</v>
      </c>
      <c r="L13" s="11">
        <v>243503</v>
      </c>
    </row>
    <row r="14" spans="1:12" s="5" customFormat="1" ht="31.5" customHeight="1" x14ac:dyDescent="0.2">
      <c r="A14" s="22">
        <v>9</v>
      </c>
      <c r="B14" s="7" t="s">
        <v>39</v>
      </c>
      <c r="C14" s="4">
        <v>447313.5</v>
      </c>
      <c r="D14" s="4">
        <v>447313.5</v>
      </c>
      <c r="E14" s="12" t="s">
        <v>13</v>
      </c>
      <c r="F14" s="7" t="s">
        <v>16</v>
      </c>
      <c r="G14" s="4">
        <v>447313.5</v>
      </c>
      <c r="H14" s="7" t="str">
        <f>F14</f>
        <v>บจก.วาล์วน้ำไทย</v>
      </c>
      <c r="I14" s="4">
        <v>447313.5</v>
      </c>
      <c r="J14" s="9" t="s">
        <v>15</v>
      </c>
      <c r="K14" s="10">
        <v>3300060931</v>
      </c>
      <c r="L14" s="11">
        <v>243503</v>
      </c>
    </row>
    <row r="15" spans="1:12" s="5" customFormat="1" ht="198" customHeight="1" x14ac:dyDescent="0.2">
      <c r="A15" s="22">
        <v>10</v>
      </c>
      <c r="B15" s="7" t="s">
        <v>40</v>
      </c>
      <c r="C15" s="4">
        <v>498406</v>
      </c>
      <c r="D15" s="4">
        <v>498406</v>
      </c>
      <c r="E15" s="12" t="s">
        <v>13</v>
      </c>
      <c r="F15" s="7" t="s">
        <v>41</v>
      </c>
      <c r="G15" s="4">
        <v>498406</v>
      </c>
      <c r="H15" s="7" t="str">
        <f>F15</f>
        <v>บจก.อินทร์โชคชัย</v>
      </c>
      <c r="I15" s="4">
        <v>498406</v>
      </c>
      <c r="J15" s="9" t="s">
        <v>15</v>
      </c>
      <c r="K15" s="10">
        <v>3300060913</v>
      </c>
      <c r="L15" s="11">
        <v>243507</v>
      </c>
    </row>
    <row r="16" spans="1:12" s="5" customFormat="1" ht="53.25" customHeight="1" x14ac:dyDescent="0.2">
      <c r="A16" s="22">
        <v>11</v>
      </c>
      <c r="B16" s="7" t="s">
        <v>42</v>
      </c>
      <c r="C16" s="4">
        <v>69550</v>
      </c>
      <c r="D16" s="4">
        <v>69550</v>
      </c>
      <c r="E16" s="12" t="s">
        <v>13</v>
      </c>
      <c r="F16" s="7" t="s">
        <v>43</v>
      </c>
      <c r="G16" s="4">
        <v>69550</v>
      </c>
      <c r="H16" s="7" t="str">
        <f t="shared" ref="H16:H21" si="2">F16</f>
        <v>บจก.บีอาร์ คอนสตรัคชั่น แอนด์ เซอร์วิส</v>
      </c>
      <c r="I16" s="4">
        <v>69550</v>
      </c>
      <c r="J16" s="9" t="s">
        <v>15</v>
      </c>
      <c r="K16" s="10">
        <v>3300060829</v>
      </c>
      <c r="L16" s="11">
        <v>243508</v>
      </c>
    </row>
    <row r="17" spans="1:12" s="5" customFormat="1" ht="21" x14ac:dyDescent="0.2">
      <c r="A17" s="22">
        <v>12</v>
      </c>
      <c r="B17" s="7" t="s">
        <v>23</v>
      </c>
      <c r="C17" s="4">
        <v>41516</v>
      </c>
      <c r="D17" s="4">
        <v>41516</v>
      </c>
      <c r="E17" s="8" t="s">
        <v>13</v>
      </c>
      <c r="F17" s="3" t="s">
        <v>44</v>
      </c>
      <c r="G17" s="4">
        <v>41516</v>
      </c>
      <c r="H17" s="3" t="str">
        <f t="shared" si="2"/>
        <v>บจก.วรกร คอร์ปอเรชั่น</v>
      </c>
      <c r="I17" s="4">
        <v>41516</v>
      </c>
      <c r="J17" s="9" t="s">
        <v>15</v>
      </c>
      <c r="K17" s="10">
        <v>3300060824</v>
      </c>
      <c r="L17" s="11">
        <v>243508</v>
      </c>
    </row>
    <row r="18" spans="1:12" s="5" customFormat="1" ht="42" x14ac:dyDescent="0.2">
      <c r="A18" s="22">
        <v>13</v>
      </c>
      <c r="B18" s="7" t="s">
        <v>45</v>
      </c>
      <c r="C18" s="4">
        <v>484389</v>
      </c>
      <c r="D18" s="4">
        <v>484389</v>
      </c>
      <c r="E18" s="8" t="s">
        <v>13</v>
      </c>
      <c r="F18" s="3" t="s">
        <v>46</v>
      </c>
      <c r="G18" s="4">
        <v>484389</v>
      </c>
      <c r="H18" s="3" t="str">
        <f t="shared" si="2"/>
        <v>บจก.ยูเอชเอ็ม</v>
      </c>
      <c r="I18" s="4">
        <v>484389</v>
      </c>
      <c r="J18" s="9" t="s">
        <v>15</v>
      </c>
      <c r="K18" s="10">
        <v>3300060932</v>
      </c>
      <c r="L18" s="11">
        <v>243508</v>
      </c>
    </row>
    <row r="19" spans="1:12" s="5" customFormat="1" ht="63" x14ac:dyDescent="0.2">
      <c r="A19" s="22">
        <v>14</v>
      </c>
      <c r="B19" s="7" t="s">
        <v>47</v>
      </c>
      <c r="C19" s="4">
        <v>495292.3</v>
      </c>
      <c r="D19" s="4">
        <v>495292.3</v>
      </c>
      <c r="E19" s="8" t="s">
        <v>13</v>
      </c>
      <c r="F19" s="3" t="s">
        <v>17</v>
      </c>
      <c r="G19" s="4">
        <v>495292.3</v>
      </c>
      <c r="H19" s="3" t="str">
        <f t="shared" si="2"/>
        <v>บจก.แอดวานซ์ อะควา เทคโนโลยี แอนด์ เอ็นจิเนียริ่ง</v>
      </c>
      <c r="I19" s="4">
        <v>495292.3</v>
      </c>
      <c r="J19" s="9" t="s">
        <v>15</v>
      </c>
      <c r="K19" s="10">
        <v>3300061011</v>
      </c>
      <c r="L19" s="11">
        <v>243510</v>
      </c>
    </row>
    <row r="20" spans="1:12" s="20" customFormat="1" ht="50.25" customHeight="1" x14ac:dyDescent="0.2">
      <c r="A20" s="22">
        <v>15</v>
      </c>
      <c r="B20" s="14" t="s">
        <v>48</v>
      </c>
      <c r="C20" s="15">
        <v>130419.09</v>
      </c>
      <c r="D20" s="15">
        <v>130419.09</v>
      </c>
      <c r="E20" s="16" t="s">
        <v>13</v>
      </c>
      <c r="F20" s="17" t="s">
        <v>14</v>
      </c>
      <c r="G20" s="15">
        <v>130419.09</v>
      </c>
      <c r="H20" s="17" t="str">
        <f t="shared" si="2"/>
        <v>บจก.ก้าวหน้าโซลูชั่น</v>
      </c>
      <c r="I20" s="15">
        <v>130419.09</v>
      </c>
      <c r="J20" s="18" t="s">
        <v>15</v>
      </c>
      <c r="K20" s="19">
        <v>3300060960</v>
      </c>
      <c r="L20" s="11">
        <v>243510</v>
      </c>
    </row>
    <row r="21" spans="1:12" s="5" customFormat="1" ht="21" x14ac:dyDescent="0.2">
      <c r="A21" s="22">
        <v>16</v>
      </c>
      <c r="B21" s="7" t="s">
        <v>23</v>
      </c>
      <c r="C21" s="4">
        <v>31137</v>
      </c>
      <c r="D21" s="4">
        <v>31137</v>
      </c>
      <c r="E21" s="8" t="s">
        <v>13</v>
      </c>
      <c r="F21" s="3" t="s">
        <v>44</v>
      </c>
      <c r="G21" s="4">
        <v>31137</v>
      </c>
      <c r="H21" s="3" t="str">
        <f t="shared" si="2"/>
        <v>บจก.วรกร คอร์ปอเรชั่น</v>
      </c>
      <c r="I21" s="4">
        <v>31137</v>
      </c>
      <c r="J21" s="9" t="s">
        <v>15</v>
      </c>
      <c r="K21" s="10">
        <v>3300061035</v>
      </c>
      <c r="L21" s="11">
        <v>243510</v>
      </c>
    </row>
    <row r="22" spans="1:12" s="20" customFormat="1" ht="51" customHeight="1" x14ac:dyDescent="0.2">
      <c r="A22" s="22">
        <v>17</v>
      </c>
      <c r="B22" s="23" t="s">
        <v>49</v>
      </c>
      <c r="C22" s="15">
        <v>7864.5</v>
      </c>
      <c r="D22" s="15">
        <v>7864.5</v>
      </c>
      <c r="E22" s="16" t="s">
        <v>13</v>
      </c>
      <c r="F22" s="17" t="s">
        <v>50</v>
      </c>
      <c r="G22" s="15">
        <v>7864.5</v>
      </c>
      <c r="H22" s="17" t="s">
        <v>50</v>
      </c>
      <c r="I22" s="15">
        <v>7864.5</v>
      </c>
      <c r="J22" s="18" t="s">
        <v>15</v>
      </c>
      <c r="K22" s="19">
        <v>3300061033</v>
      </c>
      <c r="L22" s="11">
        <v>243510</v>
      </c>
    </row>
    <row r="23" spans="1:12" s="20" customFormat="1" ht="71.25" customHeight="1" x14ac:dyDescent="0.2">
      <c r="A23" s="22">
        <v>18</v>
      </c>
      <c r="B23" s="24" t="s">
        <v>51</v>
      </c>
      <c r="C23" s="15">
        <v>11556</v>
      </c>
      <c r="D23" s="15">
        <v>11556</v>
      </c>
      <c r="E23" s="16" t="s">
        <v>13</v>
      </c>
      <c r="F23" s="17" t="s">
        <v>52</v>
      </c>
      <c r="G23" s="15">
        <v>11556</v>
      </c>
      <c r="H23" s="17" t="s">
        <v>52</v>
      </c>
      <c r="I23" s="15">
        <v>11556</v>
      </c>
      <c r="J23" s="18" t="s">
        <v>15</v>
      </c>
      <c r="K23" s="19">
        <v>3300060976</v>
      </c>
      <c r="L23" s="11">
        <v>243510</v>
      </c>
    </row>
    <row r="24" spans="1:12" s="20" customFormat="1" ht="47.25" customHeight="1" x14ac:dyDescent="0.2">
      <c r="A24" s="22">
        <v>19</v>
      </c>
      <c r="B24" s="14" t="s">
        <v>53</v>
      </c>
      <c r="C24" s="15">
        <v>21442.799999999999</v>
      </c>
      <c r="D24" s="15">
        <v>21442.799999999999</v>
      </c>
      <c r="E24" s="16" t="s">
        <v>13</v>
      </c>
      <c r="F24" s="17" t="s">
        <v>24</v>
      </c>
      <c r="G24" s="15">
        <v>21442.799999999999</v>
      </c>
      <c r="H24" s="17" t="s">
        <v>24</v>
      </c>
      <c r="I24" s="15">
        <v>21442.799999999999</v>
      </c>
      <c r="J24" s="18" t="s">
        <v>15</v>
      </c>
      <c r="K24" s="19">
        <v>3300060957</v>
      </c>
      <c r="L24" s="11">
        <v>243511</v>
      </c>
    </row>
    <row r="25" spans="1:12" s="5" customFormat="1" ht="21" x14ac:dyDescent="0.2">
      <c r="A25" s="22">
        <v>20</v>
      </c>
      <c r="B25" s="7" t="s">
        <v>54</v>
      </c>
      <c r="C25" s="4">
        <v>104860</v>
      </c>
      <c r="D25" s="4">
        <v>104860</v>
      </c>
      <c r="E25" s="8" t="s">
        <v>13</v>
      </c>
      <c r="F25" s="17" t="s">
        <v>52</v>
      </c>
      <c r="G25" s="4">
        <v>104860</v>
      </c>
      <c r="H25" s="17" t="s">
        <v>52</v>
      </c>
      <c r="I25" s="4">
        <v>104860</v>
      </c>
      <c r="J25" s="9" t="s">
        <v>15</v>
      </c>
      <c r="K25" s="10">
        <v>3300060978</v>
      </c>
      <c r="L25" s="11">
        <v>243510</v>
      </c>
    </row>
    <row r="26" spans="1:12" s="5" customFormat="1" ht="63" x14ac:dyDescent="0.2">
      <c r="A26" s="38">
        <v>21</v>
      </c>
      <c r="B26" s="40" t="s">
        <v>78</v>
      </c>
      <c r="C26" s="30">
        <v>5000000</v>
      </c>
      <c r="D26" s="30">
        <v>4998415.46</v>
      </c>
      <c r="E26" s="42" t="s">
        <v>20</v>
      </c>
      <c r="F26" s="3" t="s">
        <v>77</v>
      </c>
      <c r="G26" s="27">
        <v>4991100</v>
      </c>
      <c r="H26" s="28" t="s">
        <v>77</v>
      </c>
      <c r="I26" s="30">
        <v>4991100</v>
      </c>
      <c r="J26" s="32" t="s">
        <v>21</v>
      </c>
      <c r="K26" s="34" t="s">
        <v>79</v>
      </c>
      <c r="L26" s="36">
        <v>243511</v>
      </c>
    </row>
    <row r="27" spans="1:12" s="5" customFormat="1" ht="26.25" customHeight="1" x14ac:dyDescent="0.35">
      <c r="A27" s="39"/>
      <c r="B27" s="41"/>
      <c r="C27" s="31"/>
      <c r="D27" s="31"/>
      <c r="E27" s="43"/>
      <c r="F27" s="3" t="s">
        <v>14</v>
      </c>
      <c r="G27" s="26">
        <v>4996265</v>
      </c>
      <c r="H27" s="29"/>
      <c r="I27" s="31"/>
      <c r="J27" s="33"/>
      <c r="K27" s="35"/>
      <c r="L27" s="37"/>
    </row>
    <row r="28" spans="1:12" s="5" customFormat="1" ht="63" x14ac:dyDescent="0.2">
      <c r="A28" s="38">
        <v>22</v>
      </c>
      <c r="B28" s="40" t="s">
        <v>80</v>
      </c>
      <c r="C28" s="30">
        <v>5000000</v>
      </c>
      <c r="D28" s="30">
        <v>4999061.7300000004</v>
      </c>
      <c r="E28" s="42" t="s">
        <v>20</v>
      </c>
      <c r="F28" s="3" t="s">
        <v>77</v>
      </c>
      <c r="G28" s="27">
        <v>4997530</v>
      </c>
      <c r="H28" s="28" t="s">
        <v>14</v>
      </c>
      <c r="I28" s="30">
        <v>4992000</v>
      </c>
      <c r="J28" s="32" t="s">
        <v>21</v>
      </c>
      <c r="K28" s="34" t="s">
        <v>81</v>
      </c>
      <c r="L28" s="36">
        <v>243511</v>
      </c>
    </row>
    <row r="29" spans="1:12" s="5" customFormat="1" ht="26.25" customHeight="1" x14ac:dyDescent="0.35">
      <c r="A29" s="39"/>
      <c r="B29" s="41"/>
      <c r="C29" s="31"/>
      <c r="D29" s="31"/>
      <c r="E29" s="43"/>
      <c r="F29" s="3" t="s">
        <v>14</v>
      </c>
      <c r="G29" s="26">
        <v>4992000</v>
      </c>
      <c r="H29" s="29"/>
      <c r="I29" s="31"/>
      <c r="J29" s="33"/>
      <c r="K29" s="35"/>
      <c r="L29" s="37"/>
    </row>
    <row r="30" spans="1:12" s="20" customFormat="1" ht="51.75" customHeight="1" x14ac:dyDescent="0.2">
      <c r="A30" s="13">
        <v>23</v>
      </c>
      <c r="B30" s="14" t="s">
        <v>55</v>
      </c>
      <c r="C30" s="15">
        <v>437630</v>
      </c>
      <c r="D30" s="15">
        <v>437630</v>
      </c>
      <c r="E30" s="16" t="s">
        <v>13</v>
      </c>
      <c r="F30" s="17" t="s">
        <v>14</v>
      </c>
      <c r="G30" s="15">
        <v>437630</v>
      </c>
      <c r="H30" s="17" t="s">
        <v>14</v>
      </c>
      <c r="I30" s="15">
        <v>437630</v>
      </c>
      <c r="J30" s="18" t="s">
        <v>15</v>
      </c>
      <c r="K30" s="19">
        <v>3300061081</v>
      </c>
      <c r="L30" s="11">
        <v>243514</v>
      </c>
    </row>
    <row r="31" spans="1:12" s="20" customFormat="1" ht="49.5" customHeight="1" x14ac:dyDescent="0.2">
      <c r="A31" s="13">
        <v>24</v>
      </c>
      <c r="B31" s="14" t="s">
        <v>56</v>
      </c>
      <c r="C31" s="15">
        <v>107856</v>
      </c>
      <c r="D31" s="15">
        <v>107856</v>
      </c>
      <c r="E31" s="16" t="s">
        <v>13</v>
      </c>
      <c r="F31" s="17" t="s">
        <v>57</v>
      </c>
      <c r="G31" s="15">
        <v>107856</v>
      </c>
      <c r="H31" s="17" t="s">
        <v>57</v>
      </c>
      <c r="I31" s="15">
        <v>107856</v>
      </c>
      <c r="J31" s="18" t="s">
        <v>15</v>
      </c>
      <c r="K31" s="19">
        <v>3300061010</v>
      </c>
      <c r="L31" s="11">
        <v>243514</v>
      </c>
    </row>
    <row r="32" spans="1:12" s="20" customFormat="1" ht="50.25" customHeight="1" x14ac:dyDescent="0.2">
      <c r="A32" s="13">
        <v>25</v>
      </c>
      <c r="B32" s="14" t="s">
        <v>58</v>
      </c>
      <c r="C32" s="15">
        <v>20330</v>
      </c>
      <c r="D32" s="15">
        <v>20330</v>
      </c>
      <c r="E32" s="16" t="s">
        <v>13</v>
      </c>
      <c r="F32" s="17" t="s">
        <v>14</v>
      </c>
      <c r="G32" s="15">
        <v>20330</v>
      </c>
      <c r="H32" s="17" t="s">
        <v>14</v>
      </c>
      <c r="I32" s="15">
        <v>20330</v>
      </c>
      <c r="J32" s="18" t="s">
        <v>15</v>
      </c>
      <c r="K32" s="19">
        <v>3300060953</v>
      </c>
      <c r="L32" s="11">
        <v>243514</v>
      </c>
    </row>
    <row r="33" spans="1:12" s="20" customFormat="1" ht="50.25" customHeight="1" x14ac:dyDescent="0.2">
      <c r="A33" s="13">
        <v>26</v>
      </c>
      <c r="B33" s="14" t="s">
        <v>59</v>
      </c>
      <c r="C33" s="15">
        <v>50056.74</v>
      </c>
      <c r="D33" s="15">
        <v>50056.74</v>
      </c>
      <c r="E33" s="16" t="s">
        <v>13</v>
      </c>
      <c r="F33" s="17" t="s">
        <v>18</v>
      </c>
      <c r="G33" s="15">
        <v>50056.74</v>
      </c>
      <c r="H33" s="17" t="s">
        <v>18</v>
      </c>
      <c r="I33" s="15">
        <v>50056.74</v>
      </c>
      <c r="J33" s="18" t="s">
        <v>15</v>
      </c>
      <c r="K33" s="19">
        <v>3300060965</v>
      </c>
      <c r="L33" s="11">
        <v>243515</v>
      </c>
    </row>
    <row r="34" spans="1:12" s="20" customFormat="1" ht="50.25" customHeight="1" x14ac:dyDescent="0.2">
      <c r="A34" s="13">
        <v>27</v>
      </c>
      <c r="B34" s="14" t="s">
        <v>60</v>
      </c>
      <c r="C34" s="15">
        <v>16692</v>
      </c>
      <c r="D34" s="15">
        <v>16692</v>
      </c>
      <c r="E34" s="16" t="s">
        <v>13</v>
      </c>
      <c r="F34" s="17" t="s">
        <v>18</v>
      </c>
      <c r="G34" s="15">
        <v>16692</v>
      </c>
      <c r="H34" s="17" t="s">
        <v>18</v>
      </c>
      <c r="I34" s="15">
        <v>16692</v>
      </c>
      <c r="J34" s="18" t="s">
        <v>15</v>
      </c>
      <c r="K34" s="19">
        <v>3300060946</v>
      </c>
      <c r="L34" s="11">
        <v>243515</v>
      </c>
    </row>
    <row r="35" spans="1:12" s="20" customFormat="1" ht="50.25" customHeight="1" x14ac:dyDescent="0.2">
      <c r="A35" s="13">
        <v>28</v>
      </c>
      <c r="B35" s="14" t="s">
        <v>61</v>
      </c>
      <c r="C35" s="15">
        <v>16518.66</v>
      </c>
      <c r="D35" s="15">
        <v>16518.66</v>
      </c>
      <c r="E35" s="16" t="s">
        <v>13</v>
      </c>
      <c r="F35" s="17" t="s">
        <v>18</v>
      </c>
      <c r="G35" s="15">
        <v>16518.66</v>
      </c>
      <c r="H35" s="17" t="s">
        <v>18</v>
      </c>
      <c r="I35" s="15">
        <v>16518.66</v>
      </c>
      <c r="J35" s="18" t="s">
        <v>15</v>
      </c>
      <c r="K35" s="19">
        <v>3300060956</v>
      </c>
      <c r="L35" s="11">
        <v>243515</v>
      </c>
    </row>
    <row r="36" spans="1:12" s="20" customFormat="1" ht="51" customHeight="1" x14ac:dyDescent="0.2">
      <c r="A36" s="13">
        <v>29</v>
      </c>
      <c r="B36" s="23" t="s">
        <v>49</v>
      </c>
      <c r="C36" s="15">
        <v>5778</v>
      </c>
      <c r="D36" s="15">
        <v>5778</v>
      </c>
      <c r="E36" s="16" t="s">
        <v>13</v>
      </c>
      <c r="F36" s="17" t="s">
        <v>50</v>
      </c>
      <c r="G36" s="15">
        <v>5778</v>
      </c>
      <c r="H36" s="17" t="s">
        <v>50</v>
      </c>
      <c r="I36" s="15">
        <v>5778</v>
      </c>
      <c r="J36" s="18" t="s">
        <v>15</v>
      </c>
      <c r="K36" s="19">
        <v>3300060927</v>
      </c>
      <c r="L36" s="11">
        <v>243515</v>
      </c>
    </row>
    <row r="37" spans="1:12" s="20" customFormat="1" ht="51" customHeight="1" x14ac:dyDescent="0.2">
      <c r="A37" s="13">
        <v>30</v>
      </c>
      <c r="B37" s="23" t="s">
        <v>62</v>
      </c>
      <c r="C37" s="15">
        <v>70609.3</v>
      </c>
      <c r="D37" s="15">
        <v>70609.3</v>
      </c>
      <c r="E37" s="16" t="s">
        <v>13</v>
      </c>
      <c r="F37" s="17" t="s">
        <v>50</v>
      </c>
      <c r="G37" s="15">
        <v>70609.3</v>
      </c>
      <c r="H37" s="17" t="s">
        <v>50</v>
      </c>
      <c r="I37" s="15">
        <v>70609.3</v>
      </c>
      <c r="J37" s="18" t="s">
        <v>15</v>
      </c>
      <c r="K37" s="19">
        <v>3300061002</v>
      </c>
      <c r="L37" s="11">
        <v>243515</v>
      </c>
    </row>
    <row r="38" spans="1:12" s="5" customFormat="1" ht="21" x14ac:dyDescent="0.2">
      <c r="A38" s="13">
        <v>31</v>
      </c>
      <c r="B38" s="7" t="s">
        <v>33</v>
      </c>
      <c r="C38" s="4">
        <v>472512</v>
      </c>
      <c r="D38" s="4">
        <v>472512</v>
      </c>
      <c r="E38" s="8" t="s">
        <v>13</v>
      </c>
      <c r="F38" s="3" t="s">
        <v>16</v>
      </c>
      <c r="G38" s="4">
        <v>472512</v>
      </c>
      <c r="H38" s="3" t="str">
        <f t="shared" ref="H38" si="3">F38</f>
        <v>บจก.วาล์วน้ำไทย</v>
      </c>
      <c r="I38" s="4">
        <v>472512</v>
      </c>
      <c r="J38" s="9" t="s">
        <v>15</v>
      </c>
      <c r="K38" s="10">
        <v>3300061118</v>
      </c>
      <c r="L38" s="11">
        <v>243516</v>
      </c>
    </row>
    <row r="39" spans="1:12" s="5" customFormat="1" ht="42" x14ac:dyDescent="0.2">
      <c r="A39" s="13">
        <v>32</v>
      </c>
      <c r="B39" s="7" t="s">
        <v>63</v>
      </c>
      <c r="C39" s="4">
        <v>497282.5</v>
      </c>
      <c r="D39" s="4">
        <v>497282.5</v>
      </c>
      <c r="E39" s="8" t="s">
        <v>13</v>
      </c>
      <c r="F39" s="3" t="s">
        <v>64</v>
      </c>
      <c r="G39" s="4">
        <v>497282.5</v>
      </c>
      <c r="H39" s="3" t="str">
        <f t="shared" ref="H39:H40" si="4">F39</f>
        <v>บจก.ซี จี แอล เอ็นจิเนียริ่ง</v>
      </c>
      <c r="I39" s="4">
        <v>497282.5</v>
      </c>
      <c r="J39" s="9" t="s">
        <v>15</v>
      </c>
      <c r="K39" s="10">
        <v>3300061119</v>
      </c>
      <c r="L39" s="11">
        <v>243517</v>
      </c>
    </row>
    <row r="40" spans="1:12" s="5" customFormat="1" ht="42" x14ac:dyDescent="0.2">
      <c r="A40" s="13">
        <v>33</v>
      </c>
      <c r="B40" s="7" t="s">
        <v>45</v>
      </c>
      <c r="C40" s="4">
        <v>484389</v>
      </c>
      <c r="D40" s="4">
        <v>484389</v>
      </c>
      <c r="E40" s="8" t="s">
        <v>13</v>
      </c>
      <c r="F40" s="3" t="s">
        <v>46</v>
      </c>
      <c r="G40" s="4">
        <v>484389</v>
      </c>
      <c r="H40" s="3" t="str">
        <f t="shared" si="4"/>
        <v>บจก.ยูเอชเอ็ม</v>
      </c>
      <c r="I40" s="4">
        <v>484389</v>
      </c>
      <c r="J40" s="9" t="s">
        <v>15</v>
      </c>
      <c r="K40" s="10">
        <v>3300061149</v>
      </c>
      <c r="L40" s="11">
        <v>243517</v>
      </c>
    </row>
    <row r="41" spans="1:12" s="20" customFormat="1" ht="51" customHeight="1" x14ac:dyDescent="0.2">
      <c r="A41" s="13">
        <v>34</v>
      </c>
      <c r="B41" s="23" t="s">
        <v>49</v>
      </c>
      <c r="C41" s="15">
        <v>214214</v>
      </c>
      <c r="D41" s="15">
        <v>214214</v>
      </c>
      <c r="E41" s="16" t="s">
        <v>13</v>
      </c>
      <c r="F41" s="17" t="s">
        <v>14</v>
      </c>
      <c r="G41" s="15">
        <v>214214</v>
      </c>
      <c r="H41" s="17" t="s">
        <v>14</v>
      </c>
      <c r="I41" s="15">
        <v>214214</v>
      </c>
      <c r="J41" s="18" t="s">
        <v>15</v>
      </c>
      <c r="K41" s="19">
        <v>3300061051</v>
      </c>
      <c r="L41" s="11">
        <v>243517</v>
      </c>
    </row>
    <row r="42" spans="1:12" s="20" customFormat="1" ht="51" customHeight="1" x14ac:dyDescent="0.2">
      <c r="A42" s="13">
        <v>35</v>
      </c>
      <c r="B42" s="23" t="s">
        <v>49</v>
      </c>
      <c r="C42" s="15">
        <v>82390</v>
      </c>
      <c r="D42" s="15">
        <v>82390</v>
      </c>
      <c r="E42" s="16" t="s">
        <v>13</v>
      </c>
      <c r="F42" s="17" t="s">
        <v>36</v>
      </c>
      <c r="G42" s="15">
        <v>82390</v>
      </c>
      <c r="H42" s="17" t="s">
        <v>36</v>
      </c>
      <c r="I42" s="15">
        <v>82390</v>
      </c>
      <c r="J42" s="18" t="s">
        <v>15</v>
      </c>
      <c r="K42" s="19">
        <v>3300061091</v>
      </c>
      <c r="L42" s="11">
        <v>243517</v>
      </c>
    </row>
    <row r="43" spans="1:12" s="5" customFormat="1" ht="21" x14ac:dyDescent="0.2">
      <c r="A43" s="13">
        <v>36</v>
      </c>
      <c r="B43" s="7" t="s">
        <v>25</v>
      </c>
      <c r="C43" s="4">
        <v>19153</v>
      </c>
      <c r="D43" s="4">
        <v>19153</v>
      </c>
      <c r="E43" s="8" t="s">
        <v>13</v>
      </c>
      <c r="F43" s="3" t="s">
        <v>14</v>
      </c>
      <c r="G43" s="4">
        <v>19153</v>
      </c>
      <c r="H43" s="3" t="str">
        <f t="shared" ref="H43" si="5">F43</f>
        <v>บจก.ก้าวหน้าโซลูชั่น</v>
      </c>
      <c r="I43" s="4">
        <v>19153</v>
      </c>
      <c r="J43" s="9" t="s">
        <v>15</v>
      </c>
      <c r="K43" s="10">
        <v>3300061115</v>
      </c>
      <c r="L43" s="11">
        <v>243518</v>
      </c>
    </row>
    <row r="44" spans="1:12" s="20" customFormat="1" ht="51" customHeight="1" x14ac:dyDescent="0.2">
      <c r="A44" s="13">
        <v>37</v>
      </c>
      <c r="B44" s="23" t="s">
        <v>65</v>
      </c>
      <c r="C44" s="15">
        <v>37450</v>
      </c>
      <c r="D44" s="15">
        <v>37450</v>
      </c>
      <c r="E44" s="16" t="s">
        <v>13</v>
      </c>
      <c r="F44" s="17" t="s">
        <v>66</v>
      </c>
      <c r="G44" s="15">
        <v>37450</v>
      </c>
      <c r="H44" s="17" t="s">
        <v>66</v>
      </c>
      <c r="I44" s="15">
        <v>37450</v>
      </c>
      <c r="J44" s="18" t="s">
        <v>15</v>
      </c>
      <c r="K44" s="19">
        <v>3300061116</v>
      </c>
      <c r="L44" s="11">
        <v>243518</v>
      </c>
    </row>
    <row r="45" spans="1:12" s="20" customFormat="1" ht="51" customHeight="1" x14ac:dyDescent="0.2">
      <c r="A45" s="13">
        <v>38</v>
      </c>
      <c r="B45" s="23" t="s">
        <v>75</v>
      </c>
      <c r="C45" s="15">
        <v>77040</v>
      </c>
      <c r="D45" s="15">
        <v>77040</v>
      </c>
      <c r="E45" s="16" t="s">
        <v>13</v>
      </c>
      <c r="F45" s="17" t="s">
        <v>14</v>
      </c>
      <c r="G45" s="15">
        <v>77040</v>
      </c>
      <c r="H45" s="17" t="s">
        <v>14</v>
      </c>
      <c r="I45" s="15">
        <v>77040</v>
      </c>
      <c r="J45" s="18" t="s">
        <v>15</v>
      </c>
      <c r="K45" s="19">
        <v>3300061129</v>
      </c>
      <c r="L45" s="11">
        <v>243518</v>
      </c>
    </row>
    <row r="46" spans="1:12" s="20" customFormat="1" ht="51" customHeight="1" x14ac:dyDescent="0.2">
      <c r="A46" s="13">
        <v>39</v>
      </c>
      <c r="B46" s="23" t="s">
        <v>72</v>
      </c>
      <c r="C46" s="15">
        <v>81587.5</v>
      </c>
      <c r="D46" s="15">
        <v>81587.5</v>
      </c>
      <c r="E46" s="16" t="s">
        <v>13</v>
      </c>
      <c r="F46" s="17" t="s">
        <v>73</v>
      </c>
      <c r="G46" s="15">
        <v>81587.5</v>
      </c>
      <c r="H46" s="17" t="s">
        <v>73</v>
      </c>
      <c r="I46" s="15">
        <v>81587.5</v>
      </c>
      <c r="J46" s="18" t="s">
        <v>15</v>
      </c>
      <c r="K46" s="19">
        <v>3300060955</v>
      </c>
      <c r="L46" s="11">
        <v>243518</v>
      </c>
    </row>
    <row r="47" spans="1:12" s="20" customFormat="1" ht="51" customHeight="1" x14ac:dyDescent="0.2">
      <c r="A47" s="13">
        <v>40</v>
      </c>
      <c r="B47" s="23" t="s">
        <v>74</v>
      </c>
      <c r="C47" s="15">
        <v>29639</v>
      </c>
      <c r="D47" s="15">
        <v>29639</v>
      </c>
      <c r="E47" s="16" t="s">
        <v>13</v>
      </c>
      <c r="F47" s="17" t="s">
        <v>73</v>
      </c>
      <c r="G47" s="15">
        <v>29639</v>
      </c>
      <c r="H47" s="17" t="s">
        <v>73</v>
      </c>
      <c r="I47" s="15">
        <v>29639</v>
      </c>
      <c r="J47" s="18" t="s">
        <v>15</v>
      </c>
      <c r="K47" s="19">
        <v>3300060852</v>
      </c>
      <c r="L47" s="11">
        <v>243518</v>
      </c>
    </row>
    <row r="48" spans="1:12" s="20" customFormat="1" ht="51" customHeight="1" x14ac:dyDescent="0.2">
      <c r="A48" s="13">
        <v>41</v>
      </c>
      <c r="B48" s="23" t="s">
        <v>68</v>
      </c>
      <c r="C48" s="15">
        <v>481500</v>
      </c>
      <c r="D48" s="15">
        <v>481500</v>
      </c>
      <c r="E48" s="16" t="s">
        <v>13</v>
      </c>
      <c r="F48" s="17" t="s">
        <v>69</v>
      </c>
      <c r="G48" s="15">
        <v>481500</v>
      </c>
      <c r="H48" s="17" t="s">
        <v>66</v>
      </c>
      <c r="I48" s="15">
        <v>481500</v>
      </c>
      <c r="J48" s="18" t="s">
        <v>15</v>
      </c>
      <c r="K48" s="19">
        <v>3300061055</v>
      </c>
      <c r="L48" s="11">
        <v>243518</v>
      </c>
    </row>
    <row r="49" spans="1:12" s="20" customFormat="1" ht="51" customHeight="1" x14ac:dyDescent="0.2">
      <c r="A49" s="13">
        <v>42</v>
      </c>
      <c r="B49" s="23" t="s">
        <v>70</v>
      </c>
      <c r="C49" s="15">
        <v>42800</v>
      </c>
      <c r="D49" s="15">
        <v>42800</v>
      </c>
      <c r="E49" s="16" t="s">
        <v>13</v>
      </c>
      <c r="F49" s="17" t="s">
        <v>71</v>
      </c>
      <c r="G49" s="15">
        <v>42800</v>
      </c>
      <c r="H49" s="17" t="s">
        <v>71</v>
      </c>
      <c r="I49" s="15">
        <v>42800</v>
      </c>
      <c r="J49" s="18" t="s">
        <v>15</v>
      </c>
      <c r="K49" s="19">
        <v>3300060866</v>
      </c>
      <c r="L49" s="11">
        <v>243518</v>
      </c>
    </row>
    <row r="50" spans="1:12" s="20" customFormat="1" ht="51" customHeight="1" x14ac:dyDescent="0.2">
      <c r="A50" s="13">
        <v>43</v>
      </c>
      <c r="B50" s="23" t="s">
        <v>49</v>
      </c>
      <c r="C50" s="15">
        <v>52965</v>
      </c>
      <c r="D50" s="15">
        <v>52965</v>
      </c>
      <c r="E50" s="16" t="s">
        <v>13</v>
      </c>
      <c r="F50" s="17" t="s">
        <v>14</v>
      </c>
      <c r="G50" s="15">
        <v>52965</v>
      </c>
      <c r="H50" s="17" t="s">
        <v>14</v>
      </c>
      <c r="I50" s="15">
        <v>52965</v>
      </c>
      <c r="J50" s="18" t="s">
        <v>15</v>
      </c>
      <c r="K50" s="19">
        <v>3300061097</v>
      </c>
      <c r="L50" s="11">
        <v>243521</v>
      </c>
    </row>
    <row r="51" spans="1:12" s="20" customFormat="1" ht="51" customHeight="1" x14ac:dyDescent="0.2">
      <c r="A51" s="13">
        <v>44</v>
      </c>
      <c r="B51" s="23" t="s">
        <v>76</v>
      </c>
      <c r="C51" s="15">
        <v>47657.8</v>
      </c>
      <c r="D51" s="15">
        <v>47657.8</v>
      </c>
      <c r="E51" s="16" t="s">
        <v>13</v>
      </c>
      <c r="F51" s="17" t="s">
        <v>24</v>
      </c>
      <c r="G51" s="15">
        <v>47657.8</v>
      </c>
      <c r="H51" s="17" t="s">
        <v>24</v>
      </c>
      <c r="I51" s="15">
        <v>47657.8</v>
      </c>
      <c r="J51" s="18" t="s">
        <v>15</v>
      </c>
      <c r="K51" s="19">
        <v>3300061101</v>
      </c>
      <c r="L51" s="11">
        <v>243521</v>
      </c>
    </row>
    <row r="52" spans="1:12" s="20" customFormat="1" ht="51" customHeight="1" x14ac:dyDescent="0.2">
      <c r="A52" s="13">
        <v>45</v>
      </c>
      <c r="B52" s="23" t="s">
        <v>49</v>
      </c>
      <c r="C52" s="15">
        <v>88810</v>
      </c>
      <c r="D52" s="15">
        <v>88810</v>
      </c>
      <c r="E52" s="16" t="s">
        <v>13</v>
      </c>
      <c r="F52" s="17" t="s">
        <v>24</v>
      </c>
      <c r="G52" s="15">
        <v>88810</v>
      </c>
      <c r="H52" s="17" t="s">
        <v>24</v>
      </c>
      <c r="I52" s="15">
        <v>88810</v>
      </c>
      <c r="J52" s="18" t="s">
        <v>15</v>
      </c>
      <c r="K52" s="19">
        <v>3300061093</v>
      </c>
      <c r="L52" s="11">
        <v>243521</v>
      </c>
    </row>
    <row r="53" spans="1:12" s="20" customFormat="1" ht="50.25" customHeight="1" x14ac:dyDescent="0.2">
      <c r="A53" s="13">
        <v>46</v>
      </c>
      <c r="B53" s="14" t="s">
        <v>58</v>
      </c>
      <c r="C53" s="15">
        <v>20330</v>
      </c>
      <c r="D53" s="15">
        <v>20330</v>
      </c>
      <c r="E53" s="16" t="s">
        <v>13</v>
      </c>
      <c r="F53" s="17" t="s">
        <v>14</v>
      </c>
      <c r="G53" s="15">
        <v>20330</v>
      </c>
      <c r="H53" s="17" t="s">
        <v>14</v>
      </c>
      <c r="I53" s="15">
        <v>20330</v>
      </c>
      <c r="J53" s="18" t="s">
        <v>15</v>
      </c>
      <c r="K53" s="19">
        <v>3300061122</v>
      </c>
      <c r="L53" s="11">
        <v>243521</v>
      </c>
    </row>
    <row r="54" spans="1:12" s="20" customFormat="1" ht="51" customHeight="1" x14ac:dyDescent="0.2">
      <c r="A54" s="13">
        <v>47</v>
      </c>
      <c r="B54" s="23" t="s">
        <v>49</v>
      </c>
      <c r="C54" s="15">
        <v>54035</v>
      </c>
      <c r="D54" s="15">
        <v>54035</v>
      </c>
      <c r="E54" s="16" t="s">
        <v>13</v>
      </c>
      <c r="F54" s="17" t="s">
        <v>24</v>
      </c>
      <c r="G54" s="15">
        <v>54035</v>
      </c>
      <c r="H54" s="17" t="s">
        <v>24</v>
      </c>
      <c r="I54" s="15">
        <v>54035</v>
      </c>
      <c r="J54" s="18" t="s">
        <v>15</v>
      </c>
      <c r="K54" s="19">
        <v>3300061125</v>
      </c>
      <c r="L54" s="11">
        <v>243521</v>
      </c>
    </row>
    <row r="55" spans="1:12" s="20" customFormat="1" ht="51" customHeight="1" x14ac:dyDescent="0.2">
      <c r="A55" s="13">
        <v>48</v>
      </c>
      <c r="B55" s="23" t="s">
        <v>67</v>
      </c>
      <c r="C55" s="15">
        <v>127330</v>
      </c>
      <c r="D55" s="15">
        <v>127330</v>
      </c>
      <c r="E55" s="16" t="s">
        <v>13</v>
      </c>
      <c r="F55" s="17" t="s">
        <v>30</v>
      </c>
      <c r="G55" s="15">
        <v>127330</v>
      </c>
      <c r="H55" s="17" t="s">
        <v>30</v>
      </c>
      <c r="I55" s="15">
        <v>127330</v>
      </c>
      <c r="J55" s="18" t="s">
        <v>15</v>
      </c>
      <c r="K55" s="19">
        <v>3300061169</v>
      </c>
      <c r="L55" s="11">
        <v>243521</v>
      </c>
    </row>
    <row r="56" spans="1:12" s="5" customFormat="1" ht="30.75" customHeight="1" x14ac:dyDescent="0.2">
      <c r="A56" s="13">
        <v>49</v>
      </c>
      <c r="B56" s="7" t="s">
        <v>23</v>
      </c>
      <c r="C56" s="4">
        <v>29425</v>
      </c>
      <c r="D56" s="4">
        <v>29425</v>
      </c>
      <c r="E56" s="12" t="s">
        <v>13</v>
      </c>
      <c r="F56" s="7" t="s">
        <v>31</v>
      </c>
      <c r="G56" s="4">
        <v>29425</v>
      </c>
      <c r="H56" s="7" t="str">
        <f>F56</f>
        <v>บจก.บัวสมบูรณ์ขนส่งวัสดุ</v>
      </c>
      <c r="I56" s="4">
        <v>29425</v>
      </c>
      <c r="J56" s="9" t="s">
        <v>15</v>
      </c>
      <c r="K56" s="10">
        <v>3300061034</v>
      </c>
      <c r="L56" s="11">
        <v>243521</v>
      </c>
    </row>
    <row r="57" spans="1:12" s="5" customFormat="1" ht="30.75" customHeight="1" x14ac:dyDescent="0.2">
      <c r="A57" s="13">
        <v>50</v>
      </c>
      <c r="B57" s="7" t="s">
        <v>22</v>
      </c>
      <c r="C57" s="4">
        <v>249909.2</v>
      </c>
      <c r="D57" s="4">
        <v>249909.2</v>
      </c>
      <c r="E57" s="12" t="s">
        <v>13</v>
      </c>
      <c r="F57" s="7" t="s">
        <v>14</v>
      </c>
      <c r="G57" s="4">
        <v>249909.2</v>
      </c>
      <c r="H57" s="7" t="str">
        <f>F57</f>
        <v>บจก.ก้าวหน้าโซลูชั่น</v>
      </c>
      <c r="I57" s="4">
        <v>249909.2</v>
      </c>
      <c r="J57" s="9" t="s">
        <v>15</v>
      </c>
      <c r="K57" s="10">
        <v>3300061211</v>
      </c>
      <c r="L57" s="11">
        <v>243522</v>
      </c>
    </row>
    <row r="58" spans="1:12" s="5" customFormat="1" ht="45.75" customHeight="1" x14ac:dyDescent="0.2">
      <c r="A58" s="13">
        <v>51</v>
      </c>
      <c r="B58" s="7" t="s">
        <v>82</v>
      </c>
      <c r="C58" s="4">
        <v>109150.7</v>
      </c>
      <c r="D58" s="4">
        <v>109150.7</v>
      </c>
      <c r="E58" s="12" t="s">
        <v>13</v>
      </c>
      <c r="F58" s="7" t="s">
        <v>52</v>
      </c>
      <c r="G58" s="4">
        <v>109150.7</v>
      </c>
      <c r="H58" s="7" t="str">
        <f>F58</f>
        <v>บจก.ไทคูนวณิชย์</v>
      </c>
      <c r="I58" s="4">
        <v>109150.7</v>
      </c>
      <c r="J58" s="9" t="s">
        <v>15</v>
      </c>
      <c r="K58" s="10">
        <v>3300061209</v>
      </c>
      <c r="L58" s="11">
        <v>243522</v>
      </c>
    </row>
    <row r="59" spans="1:12" s="5" customFormat="1" ht="45.75" customHeight="1" x14ac:dyDescent="0.2">
      <c r="A59" s="13">
        <v>52</v>
      </c>
      <c r="B59" s="7" t="s">
        <v>83</v>
      </c>
      <c r="C59" s="4">
        <v>31137</v>
      </c>
      <c r="D59" s="4">
        <v>31137</v>
      </c>
      <c r="E59" s="12" t="s">
        <v>13</v>
      </c>
      <c r="F59" s="7" t="s">
        <v>73</v>
      </c>
      <c r="G59" s="4">
        <v>31137</v>
      </c>
      <c r="H59" s="7" t="str">
        <f>F59</f>
        <v>บจก.เวล ทู ดู เอ็นจิเนียริ่ง</v>
      </c>
      <c r="I59" s="4">
        <v>31137</v>
      </c>
      <c r="J59" s="9" t="s">
        <v>15</v>
      </c>
      <c r="K59" s="10">
        <v>3300061124</v>
      </c>
      <c r="L59" s="11">
        <v>243524</v>
      </c>
    </row>
    <row r="60" spans="1:12" ht="24" thickBot="1" x14ac:dyDescent="0.55000000000000004">
      <c r="I60" s="25">
        <f>SUM(I6:I59)</f>
        <v>17520326.59</v>
      </c>
    </row>
    <row r="61" spans="1:12" ht="18.75" thickTop="1" x14ac:dyDescent="0.25"/>
  </sheetData>
  <mergeCells count="32">
    <mergeCell ref="H28:H29"/>
    <mergeCell ref="I28:I29"/>
    <mergeCell ref="J28:J29"/>
    <mergeCell ref="K28:K29"/>
    <mergeCell ref="L28:L29"/>
    <mergeCell ref="A28:A29"/>
    <mergeCell ref="B28:B29"/>
    <mergeCell ref="C28:C29"/>
    <mergeCell ref="D28:D29"/>
    <mergeCell ref="E28:E29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  <mergeCell ref="J4:J5"/>
    <mergeCell ref="K4:L5"/>
    <mergeCell ref="A26:A27"/>
    <mergeCell ref="B26:B27"/>
    <mergeCell ref="C26:C27"/>
    <mergeCell ref="D26:D27"/>
    <mergeCell ref="E26:E27"/>
    <mergeCell ref="H26:H27"/>
    <mergeCell ref="I26:I27"/>
    <mergeCell ref="J26:J27"/>
    <mergeCell ref="K26:K27"/>
    <mergeCell ref="L26:L27"/>
  </mergeCells>
  <pageMargins left="0.51181102362204722" right="0.31496062992125984" top="0.35433070866141736" bottom="0.35433070866141736" header="0.11811023622047245" footer="0.11811023622047245"/>
  <pageSetup paperSize="9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มีค</vt:lpstr>
      <vt:lpstr>มีค!Print_Area</vt:lpstr>
      <vt:lpstr>มีค!Print_Titles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2022-10-03T07:52:32Z</cp:lastPrinted>
  <dcterms:created xsi:type="dcterms:W3CDTF">2022-04-01T08:30:22Z</dcterms:created>
  <dcterms:modified xsi:type="dcterms:W3CDTF">2023-11-08T09:10:21Z</dcterms:modified>
</cp:coreProperties>
</file>