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0B017FE1-A071-425A-8D55-87A25E2EDB07}" xr6:coauthVersionLast="36" xr6:coauthVersionMax="36" xr10:uidLastSave="{00000000-0000-0000-0000-000000000000}"/>
  <bookViews>
    <workbookView xWindow="0" yWindow="0" windowWidth="20490" windowHeight="7050" xr2:uid="{00000000-000D-0000-FFFF-FFFF00000000}"/>
  </bookViews>
  <sheets>
    <sheet name="มีค" sheetId="1" r:id="rId1"/>
  </sheets>
  <definedNames>
    <definedName name="_xlnm.Print_Area" localSheetId="0">มีค!$A$1:$L$38</definedName>
    <definedName name="_xlnm.Print_Titles" localSheetId="0">มีค!$4:$5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<sst xmlns="http://schemas.openxmlformats.org/spreadsheetml/2006/main" count="153" uniqueCount="65">
  <si>
    <t>ฝ่ายควบคุมการส่งและจ่ายน้ำ</t>
  </si>
  <si>
    <t>ลำดับที่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</si>
  <si>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</si>
  <si>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</si>
  <si>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</si>
  <si>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</si>
  <si>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</si>
  <si>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</si>
  <si>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</si>
  <si>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</si>
  <si>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</si>
  <si>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</si>
  <si>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</si>
  <si>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</si>
  <si>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</si>
  <si>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ราคาเหมาะสม</t>
  </si>
  <si>
    <t>ซื้อวัสดุอุปกรณ์สำหรับซ่อมท่อประธาน จำนวน 1 รายการ</t>
  </si>
  <si>
    <t>หจก.ฟินิคซ์ ไดมอนด์</t>
  </si>
  <si>
    <t xml:space="preserve">บริษัท ทีเอสวี เอ็นจิเนียริ่ง (2003) จำกัด </t>
  </si>
  <si>
    <t>เป็นผู้ผ่านคุณสมบัติและเสนอราคาต่ำสุด</t>
  </si>
  <si>
    <t xml:space="preserve">บริษัท ก้าวหน้าโซลูชั่น จำกัด </t>
  </si>
  <si>
    <t xml:space="preserve">บริษัท แอดวานซ์ อะควา เทคโนโลยี แอนด์ เอ็นจิเนียริ่ง จำกัด </t>
  </si>
  <si>
    <t>วิธีe-bidding</t>
  </si>
  <si>
    <t>สรุปผลการดำเนินการจัดซื้อจัดจ้าง ประจำเดือนสิงหาคม 2566</t>
  </si>
  <si>
    <t xml:space="preserve"> วันที่ 31  เดือน สิงหาคม พ.ศ.2566</t>
  </si>
  <si>
    <t>บจก.บัวสมบูรณ์ขนส่งวัสดุ</t>
  </si>
  <si>
    <t>ซื้อวัสดุอุปกรณ์ จำนวน 1 รายการ</t>
  </si>
  <si>
    <t>ซื้อวัสดุสำรองคลัง จำนวน 1 รายการ</t>
  </si>
  <si>
    <t>ซื้อวัสดุสำรองคลัง จำนวน 3 รายการ</t>
  </si>
  <si>
    <t>บจก.ไทยวอเตอร์ ฟิตติ้ง พลัส</t>
  </si>
  <si>
    <t>งานจ้างตรวจสอบระบบป้องกันการผุกร่อนของท่อประธานและท่อส่งน้ำ</t>
  </si>
  <si>
    <t>บจก.ซี จี แอล เอ็นจิเนียริ่ง</t>
  </si>
  <si>
    <t>งานจ้างติดตั้งประตูระบายอากาศพร้อมบานช่องเซอร์วิสสะพานพระนั่งเก้าและงานติดตั้งวาล์วประตูน้ำ ศก.150 มม. ถนนสุขุมวิท</t>
  </si>
  <si>
    <t>งานจ้างตรวจเช็ค อมบำรุง ยานสำรวจใต้น้ำไร้คนขับ</t>
  </si>
  <si>
    <t>ซื้อวัสดุอุปกรณ์จำนวน 1 รายการ</t>
  </si>
  <si>
    <t>บจก.พีแอลดี เทิฟแอนด์แลนด์สเคป</t>
  </si>
  <si>
    <t>ซื้อวัสดุสำรองคลัง จำนวน 5 รายการ</t>
  </si>
  <si>
    <t>ซื้อวัสดุอุปกรณ์ จำนวน 4 รายการ</t>
  </si>
  <si>
    <t>หจก.ธาราเอ็นจิเนียริ่ง</t>
  </si>
  <si>
    <t>งานจ้างรถเครน จำนวน 25 ตัน จำนวน 1 วัน (เพื่อใช้ขนย้ายประตูน้ำจากสจ.พหลโยธินมากซร.)</t>
  </si>
  <si>
    <t>งานจ้างสำรวจหาหีบกุญแจประตูน้ำที่จมใต้ดินด้วยวิธี GPR พื้นที่ กปน.</t>
  </si>
  <si>
    <t>ซื้อวัสดุอุปกรณ์  จำนวน 1 รายการ</t>
  </si>
  <si>
    <t>ซื้อวัสดุอุปกรณ์ สำหรับซ่อมท่อประธาน จำนวน 1 รายการ</t>
  </si>
  <si>
    <t>งานจ้างสำรวจและระบายตะกอนจุด Riser ท่อประธาน โดยไม่ต้องปิดน้ำ และงานที่เกี่ยวข้อง พื้นที่ กปน.</t>
  </si>
  <si>
    <t>ซื้อฝาบ่อประตูระบายอากาศคอนกรีต จำนวน 2 รายการ</t>
  </si>
  <si>
    <t>ซื้อเครื่องบนทึกและส่งข้อมูลแรงดันน้ำระยะไกล จำนวน 1 รายการ</t>
  </si>
  <si>
    <t>บจก.ธาราเอเชีย</t>
  </si>
  <si>
    <t>งานซื้อเครื่องมือสำรวจหาตำแหน่งท่อรั่ว Hydrophone จำนวน 3 ชุด</t>
  </si>
  <si>
    <t xml:space="preserve">บริษัท ยูเอชเอ็ม จำกัด </t>
  </si>
  <si>
    <t>บริษัท ดิจิตัลเอ็นเตอร์ไพรส์ จำกัด</t>
  </si>
  <si>
    <t xml:space="preserve">ซล.(ฝคจ) 3/2566  </t>
  </si>
  <si>
    <t>งานจ้างบรรจบกลับท่อประธาน ศก.600 มม. และงานที่เกี่ยวข้อง จุดข้ามคลองชวดบางจาก ถ.เทียมร่วมมิตร</t>
  </si>
  <si>
    <t xml:space="preserve">บจก.สยามคอนสตรัคชั่นกรุ๊ป </t>
  </si>
  <si>
    <t>บจก. ทีเอสวี เอ็นจิเนียริ่ง (2003)</t>
  </si>
  <si>
    <t xml:space="preserve">จล.(ฝคจ) 1/2566  </t>
  </si>
  <si>
    <t>งานจ้างซ่อมบำรุงรักษาประตูระบายอากาศของท่อประธาน พื้นที่ ภาค 1,2 และ3</t>
  </si>
  <si>
    <t>วิธีคัดเลือก</t>
  </si>
  <si>
    <t>บจก.ทรัส ดีเวลลอปเมนท์ แอนด์ เทคโนโนโลยี</t>
  </si>
  <si>
    <t>บริษัท ก้าวหน้าโซลูชั่น จำกัด</t>
  </si>
  <si>
    <t>บจก. แอดวานซ์ อะควา เทคโนโลยี</t>
  </si>
  <si>
    <t>งานจ้างซ่อมบำรุงรักษาประตูระบายอากาศของท่อประธาน พื้นที่ ภาค 4 และ 5</t>
  </si>
  <si>
    <t xml:space="preserve">งานตรวจสอบและปรับปรุงหีบกุญแจประตูน้ำ-ประตูระบายอากาศท่อประธาน และงานอื่นๆที่เกี่ยวข้อง 
กรณีจำเป็นเร่งด่วน 
</t>
  </si>
  <si>
    <t>จท.(ฝคจ) 20/2566</t>
  </si>
  <si>
    <t>จท.(ฝคจ) 21-2566</t>
  </si>
  <si>
    <t>จท.(ฝคจ) 22-2566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</si>
</sst>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4"/>
      <color rgb="FFFF00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84">
    <xf numFmtId="0" fontId="0" fillId="0" borderId="0" xfId="0"/>
    <xf numFmtId="0" fontId="4" fillId="0" borderId="0" xfId="0" applyFont="1" applyAlignment="1">
      <alignment vertical="center"/>
    </xf>
    <xf numFmtId="4" fontId="3" fillId="0" borderId="2" xfId="3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2" xfId="3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187" fontId="5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5" fontId="5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5" fillId="0" borderId="3" xfId="0" applyFont="1" applyBorder="1" applyAlignment="1">
      <alignment horizontal="left" vertical="top" wrapText="1"/>
    </xf>
    <xf numFmtId="43" fontId="5" fillId="0" borderId="2" xfId="1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8" fillId="0" borderId="0" xfId="0" applyFont="1"/>
    <xf numFmtId="43" fontId="9" fillId="0" borderId="0" xfId="0" applyNumberFormat="1" applyFont="1"/>
    <xf numFmtId="4" fontId="6" fillId="0" borderId="4" xfId="0" applyNumberFormat="1" applyFont="1" applyBorder="1"/>
    <xf numFmtId="43" fontId="10" fillId="0" borderId="0" xfId="0" applyNumberFormat="1" applyFont="1"/>
    <xf numFmtId="43" fontId="5" fillId="2" borderId="2" xfId="1" applyFont="1" applyFill="1" applyBorder="1" applyAlignment="1">
      <alignment horizontal="left" vertical="top" wrapText="1"/>
    </xf>
    <xf numFmtId="0" fontId="5" fillId="0" borderId="2" xfId="3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43" fontId="5" fillId="0" borderId="2" xfId="1" applyFont="1" applyBorder="1" applyAlignment="1">
      <alignment horizontal="left" vertical="top" wrapText="1"/>
    </xf>
    <xf numFmtId="43" fontId="5" fillId="0" borderId="2" xfId="1" applyNumberFormat="1" applyFont="1" applyBorder="1" applyAlignment="1">
      <alignment horizontal="center" vertical="top" wrapText="1"/>
    </xf>
    <xf numFmtId="4" fontId="5" fillId="0" borderId="2" xfId="3" applyNumberFormat="1" applyFont="1" applyBorder="1" applyAlignment="1">
      <alignment horizontal="center" vertical="top"/>
    </xf>
    <xf numFmtId="0" fontId="5" fillId="0" borderId="2" xfId="2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0" fontId="5" fillId="0" borderId="2" xfId="3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vertical="top"/>
    </xf>
    <xf numFmtId="0" fontId="5" fillId="0" borderId="2" xfId="3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15" fontId="5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3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43" fontId="5" fillId="0" borderId="6" xfId="1" applyNumberFormat="1" applyFont="1" applyBorder="1" applyAlignment="1">
      <alignment horizontal="center" vertical="top" wrapText="1"/>
    </xf>
    <xf numFmtId="4" fontId="5" fillId="0" borderId="6" xfId="3" applyNumberFormat="1" applyFont="1" applyBorder="1" applyAlignment="1">
      <alignment horizontal="center" vertical="top"/>
    </xf>
    <xf numFmtId="43" fontId="5" fillId="0" borderId="6" xfId="1" applyFont="1" applyBorder="1" applyAlignment="1">
      <alignment horizontal="left" vertical="top" wrapText="1"/>
    </xf>
    <xf numFmtId="0" fontId="5" fillId="0" borderId="6" xfId="2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187" fontId="5" fillId="0" borderId="5" xfId="0" applyNumberFormat="1" applyFont="1" applyBorder="1" applyAlignment="1">
      <alignment horizontal="center" vertical="top" wrapText="1"/>
    </xf>
    <xf numFmtId="187" fontId="5" fillId="0" borderId="6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 wrapText="1"/>
    </xf>
    <xf numFmtId="15" fontId="5" fillId="0" borderId="5" xfId="0" applyNumberFormat="1" applyFont="1" applyBorder="1" applyAlignment="1">
      <alignment horizontal="center" vertical="top" wrapText="1"/>
    </xf>
    <xf numFmtId="15" fontId="5" fillId="0" borderId="6" xfId="0" applyNumberFormat="1" applyFont="1" applyBorder="1" applyAlignment="1">
      <alignment horizontal="center" vertical="top" wrapText="1"/>
    </xf>
    <xf numFmtId="0" fontId="7" fillId="0" borderId="5" xfId="3" applyFont="1" applyFill="1" applyBorder="1" applyAlignment="1">
      <alignment horizontal="center" vertical="top"/>
    </xf>
    <xf numFmtId="0" fontId="7" fillId="0" borderId="6" xfId="3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187" fontId="5" fillId="0" borderId="8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 vertical="top" wrapText="1"/>
    </xf>
    <xf numFmtId="15" fontId="5" fillId="0" borderId="8" xfId="0" applyNumberFormat="1" applyFont="1" applyBorder="1" applyAlignment="1">
      <alignment horizontal="center" vertical="top" wrapText="1"/>
    </xf>
    <xf numFmtId="0" fontId="7" fillId="0" borderId="8" xfId="3" applyFont="1" applyFill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39"/>
  <sheetViews>
    <sheetView tabSelected="1" zoomScale="80" zoomScaleNormal="80" workbookViewId="0">
      <selection activeCell="A19" sqref="A19:L19"/>
    </sheetView>
  </sheetViews>
  <sheetFormatPr defaultColWidth="8.75" defaultRowHeight="18" x14ac:dyDescent="0.25"/>
  <cols>
    <col min="1" max="1" width="6.375" style="19" customWidth="1"/>
    <col min="2" max="2" width="39.25" style="19" customWidth="1"/>
    <col min="3" max="3" width="16.375" style="19" customWidth="1"/>
    <col min="4" max="4" width="13.375" style="19" customWidth="1"/>
    <col min="5" max="5" width="12.25" style="19" customWidth="1"/>
    <col min="6" max="6" width="23.125" style="19" customWidth="1"/>
    <col min="7" max="7" width="13.25" style="19" customWidth="1"/>
    <col min="8" max="8" width="23.25" style="19" customWidth="1"/>
    <col min="9" max="9" width="14.125" style="19" customWidth="1"/>
    <col min="10" max="10" width="14.5" style="19" customWidth="1"/>
    <col min="11" max="11" width="12.875" style="19" customWidth="1"/>
    <col min="12" max="12" width="10.75" style="19" customWidth="1"/>
    <col min="13" max="16384" width="8.75" style="19"/>
  </cols>
  <sheetData>
    <row r="1" spans="1:12" s="1" customFormat="1" ht="21" x14ac:dyDescent="0.2">
      <c r="A1" s="78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s="1" customFormat="1" ht="21" x14ac:dyDescent="0.2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20.25" customHeight="1" x14ac:dyDescent="0.2">
      <c r="A3" s="79" t="s">
        <v>24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36.6" customHeight="1" x14ac:dyDescent="0.2">
      <c r="A4" s="80" t="s">
        <v>1</v>
      </c>
      <c r="B4" s="80" t="s">
        <v>2</v>
      </c>
      <c r="C4" s="81" t="s">
        <v>3</v>
      </c>
      <c r="D4" s="81" t="s">
        <v>4</v>
      </c>
      <c r="E4" s="82" t="s">
        <v>5</v>
      </c>
      <c r="F4" s="83" t="s">
        <v>6</v>
      </c>
      <c r="G4" s="83"/>
      <c r="H4" s="81" t="s">
        <v>7</v>
      </c>
      <c r="I4" s="81"/>
      <c r="J4" s="81" t="s">
        <v>8</v>
      </c>
      <c r="K4" s="81" t="s">
        <v>9</v>
      </c>
      <c r="L4" s="81"/>
    </row>
    <row r="5" spans="1:12" s="1" customFormat="1" ht="63" x14ac:dyDescent="0.2">
      <c r="A5" s="80"/>
      <c r="B5" s="80"/>
      <c r="C5" s="81"/>
      <c r="D5" s="81"/>
      <c r="E5" s="82"/>
      <c r="F5" s="2" t="s">
        <v>10</v>
      </c>
      <c r="G5" s="3" t="s">
        <v>11</v>
      </c>
      <c r="H5" s="3" t="s">
        <v>12</v>
      </c>
      <c r="I5" s="3" t="s">
        <v>13</v>
      </c>
      <c r="J5" s="81"/>
      <c r="K5" s="81"/>
      <c r="L5" s="81"/>
    </row>
    <row r="6" spans="1:12" s="12" customFormat="1" ht="59.25" customHeight="1" x14ac:dyDescent="0.2">
      <c r="A6" s="5">
        <v>1</v>
      </c>
      <c r="B6" s="6" t="s">
        <v>27</v>
      </c>
      <c r="C6" s="7">
        <v>63130</v>
      </c>
      <c r="D6" s="7">
        <v>63130</v>
      </c>
      <c r="E6" s="8" t="s">
        <v>14</v>
      </c>
      <c r="F6" s="23" t="s">
        <v>25</v>
      </c>
      <c r="G6" s="7">
        <v>63130</v>
      </c>
      <c r="H6" s="23" t="s">
        <v>25</v>
      </c>
      <c r="I6" s="7">
        <v>63130</v>
      </c>
      <c r="J6" s="9" t="s">
        <v>15</v>
      </c>
      <c r="K6" s="10">
        <v>3300060299</v>
      </c>
      <c r="L6" s="11">
        <v>243468</v>
      </c>
    </row>
    <row r="7" spans="1:12" s="12" customFormat="1" ht="21" x14ac:dyDescent="0.2">
      <c r="A7" s="5">
        <v>2</v>
      </c>
      <c r="B7" s="6" t="s">
        <v>26</v>
      </c>
      <c r="C7" s="7">
        <v>9095</v>
      </c>
      <c r="D7" s="7">
        <v>9095</v>
      </c>
      <c r="E7" s="8" t="s">
        <v>14</v>
      </c>
      <c r="F7" s="23" t="s">
        <v>17</v>
      </c>
      <c r="G7" s="7">
        <v>9095</v>
      </c>
      <c r="H7" s="23" t="s">
        <v>17</v>
      </c>
      <c r="I7" s="7">
        <v>9095</v>
      </c>
      <c r="J7" s="9" t="s">
        <v>15</v>
      </c>
      <c r="K7" s="10">
        <v>3300060337</v>
      </c>
      <c r="L7" s="11">
        <v>243468</v>
      </c>
    </row>
    <row r="8" spans="1:12" s="12" customFormat="1" ht="21" x14ac:dyDescent="0.2">
      <c r="A8" s="5">
        <v>3</v>
      </c>
      <c r="B8" s="34" t="s">
        <v>28</v>
      </c>
      <c r="C8" s="7">
        <v>26108</v>
      </c>
      <c r="D8" s="7">
        <v>26108</v>
      </c>
      <c r="E8" s="8" t="s">
        <v>14</v>
      </c>
      <c r="F8" s="25" t="s">
        <v>20</v>
      </c>
      <c r="G8" s="7">
        <v>26108</v>
      </c>
      <c r="H8" s="25" t="s">
        <v>20</v>
      </c>
      <c r="I8" s="7">
        <v>26108</v>
      </c>
      <c r="J8" s="9" t="s">
        <v>15</v>
      </c>
      <c r="K8" s="10">
        <v>3300060398</v>
      </c>
      <c r="L8" s="11">
        <v>243473</v>
      </c>
    </row>
    <row r="9" spans="1:12" s="12" customFormat="1" ht="42" x14ac:dyDescent="0.2">
      <c r="A9" s="5">
        <v>4</v>
      </c>
      <c r="B9" s="34" t="s">
        <v>16</v>
      </c>
      <c r="C9" s="7">
        <v>7789.6</v>
      </c>
      <c r="D9" s="7">
        <v>7789.6</v>
      </c>
      <c r="E9" s="8" t="s">
        <v>14</v>
      </c>
      <c r="F9" s="23" t="s">
        <v>29</v>
      </c>
      <c r="G9" s="7">
        <v>7789.6</v>
      </c>
      <c r="H9" s="23" t="s">
        <v>29</v>
      </c>
      <c r="I9" s="7">
        <v>7789.6</v>
      </c>
      <c r="J9" s="9" t="s">
        <v>15</v>
      </c>
      <c r="K9" s="10">
        <v>3300060204</v>
      </c>
      <c r="L9" s="11">
        <v>243472</v>
      </c>
    </row>
    <row r="10" spans="1:12" s="12" customFormat="1" ht="42" x14ac:dyDescent="0.2">
      <c r="A10" s="5">
        <v>5</v>
      </c>
      <c r="B10" s="6" t="s">
        <v>30</v>
      </c>
      <c r="C10" s="7">
        <v>500000</v>
      </c>
      <c r="D10" s="7">
        <v>486850</v>
      </c>
      <c r="E10" s="8" t="s">
        <v>14</v>
      </c>
      <c r="F10" s="23" t="s">
        <v>31</v>
      </c>
      <c r="G10" s="7">
        <v>486850</v>
      </c>
      <c r="H10" s="23" t="s">
        <v>31</v>
      </c>
      <c r="I10" s="7">
        <v>486850</v>
      </c>
      <c r="J10" s="9" t="s">
        <v>15</v>
      </c>
      <c r="K10" s="10">
        <v>3300060450</v>
      </c>
      <c r="L10" s="11">
        <v>243472</v>
      </c>
    </row>
    <row r="11" spans="1:12" s="4" customFormat="1" ht="79.5" customHeight="1" x14ac:dyDescent="0.2">
      <c r="A11" s="24">
        <v>6</v>
      </c>
      <c r="B11" s="13" t="s">
        <v>32</v>
      </c>
      <c r="C11" s="29">
        <v>500000</v>
      </c>
      <c r="D11" s="29">
        <v>487920</v>
      </c>
      <c r="E11" s="30" t="s">
        <v>14</v>
      </c>
      <c r="F11" s="25" t="s">
        <v>20</v>
      </c>
      <c r="G11" s="29">
        <v>487920</v>
      </c>
      <c r="H11" s="25" t="s">
        <v>20</v>
      </c>
      <c r="I11" s="29">
        <v>487920</v>
      </c>
      <c r="J11" s="31" t="s">
        <v>15</v>
      </c>
      <c r="K11" s="32">
        <v>3300060449</v>
      </c>
      <c r="L11" s="11">
        <v>243473</v>
      </c>
    </row>
    <row r="12" spans="1:12" s="12" customFormat="1" ht="63" x14ac:dyDescent="0.2">
      <c r="A12" s="5">
        <v>7</v>
      </c>
      <c r="B12" s="6" t="s">
        <v>33</v>
      </c>
      <c r="C12" s="7">
        <v>166920</v>
      </c>
      <c r="D12" s="7">
        <v>166920</v>
      </c>
      <c r="E12" s="8" t="s">
        <v>14</v>
      </c>
      <c r="F12" s="34" t="s">
        <v>21</v>
      </c>
      <c r="G12" s="7">
        <v>166920</v>
      </c>
      <c r="H12" s="34" t="s">
        <v>21</v>
      </c>
      <c r="I12" s="7">
        <v>166920</v>
      </c>
      <c r="J12" s="9" t="s">
        <v>15</v>
      </c>
      <c r="K12" s="10">
        <v>3300060504</v>
      </c>
      <c r="L12" s="11">
        <v>243473</v>
      </c>
    </row>
    <row r="13" spans="1:12" s="12" customFormat="1" ht="42" x14ac:dyDescent="0.2">
      <c r="A13" s="5">
        <v>8</v>
      </c>
      <c r="B13" s="34" t="s">
        <v>34</v>
      </c>
      <c r="C13" s="7">
        <v>8346</v>
      </c>
      <c r="D13" s="7">
        <v>8346</v>
      </c>
      <c r="E13" s="8" t="s">
        <v>14</v>
      </c>
      <c r="F13" s="34" t="s">
        <v>35</v>
      </c>
      <c r="G13" s="7">
        <v>8346</v>
      </c>
      <c r="H13" s="34" t="s">
        <v>35</v>
      </c>
      <c r="I13" s="7">
        <v>8346</v>
      </c>
      <c r="J13" s="9" t="s">
        <v>15</v>
      </c>
      <c r="K13" s="10">
        <v>3300060390</v>
      </c>
      <c r="L13" s="11">
        <v>243475</v>
      </c>
    </row>
    <row r="14" spans="1:12" s="36" customFormat="1" ht="32.25" customHeight="1" x14ac:dyDescent="0.2">
      <c r="A14" s="64">
        <v>9</v>
      </c>
      <c r="B14" s="66" t="s">
        <v>47</v>
      </c>
      <c r="C14" s="56">
        <v>2906334</v>
      </c>
      <c r="D14" s="56">
        <v>2906334</v>
      </c>
      <c r="E14" s="68" t="s">
        <v>22</v>
      </c>
      <c r="F14" s="40" t="s">
        <v>48</v>
      </c>
      <c r="G14" s="7">
        <v>2862900</v>
      </c>
      <c r="H14" s="54" t="s">
        <v>49</v>
      </c>
      <c r="I14" s="56">
        <v>2862036</v>
      </c>
      <c r="J14" s="58" t="s">
        <v>19</v>
      </c>
      <c r="K14" s="60" t="s">
        <v>50</v>
      </c>
      <c r="L14" s="62">
        <v>243475</v>
      </c>
    </row>
    <row r="15" spans="1:12" s="36" customFormat="1" ht="46.5" customHeight="1" x14ac:dyDescent="0.2">
      <c r="A15" s="65"/>
      <c r="B15" s="67"/>
      <c r="C15" s="57"/>
      <c r="D15" s="57"/>
      <c r="E15" s="69"/>
      <c r="F15" s="38" t="s">
        <v>49</v>
      </c>
      <c r="G15" s="7">
        <v>2862250</v>
      </c>
      <c r="H15" s="55"/>
      <c r="I15" s="57"/>
      <c r="J15" s="59"/>
      <c r="K15" s="61"/>
      <c r="L15" s="63"/>
    </row>
    <row r="16" spans="1:12" s="12" customFormat="1" ht="21" x14ac:dyDescent="0.2">
      <c r="A16" s="5">
        <v>10</v>
      </c>
      <c r="B16" s="38" t="s">
        <v>36</v>
      </c>
      <c r="C16" s="7">
        <v>287616</v>
      </c>
      <c r="D16" s="7">
        <v>287616</v>
      </c>
      <c r="E16" s="41" t="s">
        <v>14</v>
      </c>
      <c r="F16" s="23" t="s">
        <v>29</v>
      </c>
      <c r="G16" s="7">
        <v>287616</v>
      </c>
      <c r="H16" s="23" t="s">
        <v>29</v>
      </c>
      <c r="I16" s="7">
        <v>287616</v>
      </c>
      <c r="J16" s="9" t="s">
        <v>15</v>
      </c>
      <c r="K16" s="10">
        <v>3300060508</v>
      </c>
      <c r="L16" s="11">
        <v>243475</v>
      </c>
    </row>
    <row r="17" spans="1:12" s="12" customFormat="1" ht="21" x14ac:dyDescent="0.2">
      <c r="A17" s="5">
        <v>11</v>
      </c>
      <c r="B17" s="34" t="s">
        <v>37</v>
      </c>
      <c r="C17" s="7">
        <v>10309.450000000001</v>
      </c>
      <c r="D17" s="7">
        <v>10309.450000000001</v>
      </c>
      <c r="E17" s="8" t="s">
        <v>14</v>
      </c>
      <c r="F17" s="23" t="s">
        <v>38</v>
      </c>
      <c r="G17" s="7">
        <v>10309.450000000001</v>
      </c>
      <c r="H17" s="23" t="s">
        <v>38</v>
      </c>
      <c r="I17" s="7">
        <v>10309.450000000001</v>
      </c>
      <c r="J17" s="9" t="s">
        <v>15</v>
      </c>
      <c r="K17" s="10">
        <v>3300060389</v>
      </c>
      <c r="L17" s="11">
        <v>243476</v>
      </c>
    </row>
    <row r="18" spans="1:12" s="4" customFormat="1" ht="53.25" customHeight="1" x14ac:dyDescent="0.2">
      <c r="A18" s="33">
        <v>12</v>
      </c>
      <c r="B18" s="13" t="s">
        <v>39</v>
      </c>
      <c r="C18" s="29">
        <v>19260</v>
      </c>
      <c r="D18" s="29">
        <v>19260</v>
      </c>
      <c r="E18" s="30" t="s">
        <v>14</v>
      </c>
      <c r="F18" s="35" t="s">
        <v>20</v>
      </c>
      <c r="G18" s="29">
        <v>19260</v>
      </c>
      <c r="H18" s="35" t="s">
        <v>20</v>
      </c>
      <c r="I18" s="29">
        <v>19260</v>
      </c>
      <c r="J18" s="31" t="s">
        <v>15</v>
      </c>
      <c r="K18" s="32">
        <v>3300060399</v>
      </c>
      <c r="L18" s="11">
        <v>243476</v>
      </c>
    </row>
    <row r="19" spans="1:12" s="4" customFormat="1" ht="53.25" customHeight="1" x14ac:dyDescent="0.2">
      <c r="A19" s="33">
        <v>13</v>
      </c>
      <c r="B19" s="52" t="s">
        <v>40</v>
      </c>
      <c r="C19" s="29">
        <v>492200</v>
      </c>
      <c r="D19" s="29">
        <v>492200</v>
      </c>
      <c r="E19" s="30" t="s">
        <v>14</v>
      </c>
      <c r="F19" s="35" t="s">
        <v>20</v>
      </c>
      <c r="G19" s="29">
        <v>492200</v>
      </c>
      <c r="H19" s="53" t="s">
        <v>20</v>
      </c>
      <c r="I19" s="29">
        <v>492200</v>
      </c>
      <c r="J19" s="31" t="s">
        <v>15</v>
      </c>
      <c r="K19" s="32">
        <v>3300060541</v>
      </c>
      <c r="L19" s="11">
        <v>243480</v>
      </c>
    </row>
    <row r="20" spans="1:12" s="25" customFormat="1" ht="29.25" customHeight="1" x14ac:dyDescent="0.2">
      <c r="A20" s="45">
        <v>14</v>
      </c>
      <c r="B20" s="46" t="s">
        <v>41</v>
      </c>
      <c r="C20" s="47">
        <v>6099</v>
      </c>
      <c r="D20" s="47">
        <v>6099</v>
      </c>
      <c r="E20" s="48" t="s">
        <v>14</v>
      </c>
      <c r="F20" s="49" t="s">
        <v>17</v>
      </c>
      <c r="G20" s="47">
        <v>6099</v>
      </c>
      <c r="H20" s="49" t="s">
        <v>17</v>
      </c>
      <c r="I20" s="47">
        <v>6099</v>
      </c>
      <c r="J20" s="50" t="s">
        <v>15</v>
      </c>
      <c r="K20" s="51">
        <v>3300060447</v>
      </c>
      <c r="L20" s="39">
        <v>243480</v>
      </c>
    </row>
    <row r="21" spans="1:12" s="25" customFormat="1" ht="46.5" customHeight="1" x14ac:dyDescent="0.2">
      <c r="A21" s="37">
        <v>15</v>
      </c>
      <c r="B21" s="13" t="s">
        <v>42</v>
      </c>
      <c r="C21" s="29">
        <v>133215</v>
      </c>
      <c r="D21" s="29">
        <v>133215</v>
      </c>
      <c r="E21" s="30" t="s">
        <v>14</v>
      </c>
      <c r="F21" s="28" t="s">
        <v>17</v>
      </c>
      <c r="G21" s="29">
        <v>133215</v>
      </c>
      <c r="H21" s="28" t="s">
        <v>17</v>
      </c>
      <c r="I21" s="29">
        <v>133215</v>
      </c>
      <c r="J21" s="31" t="s">
        <v>15</v>
      </c>
      <c r="K21" s="32">
        <v>3300060556</v>
      </c>
      <c r="L21" s="11">
        <v>243480</v>
      </c>
    </row>
    <row r="22" spans="1:12" s="4" customFormat="1" ht="49.5" customHeight="1" x14ac:dyDescent="0.2">
      <c r="A22" s="24">
        <v>16</v>
      </c>
      <c r="B22" s="13" t="s">
        <v>43</v>
      </c>
      <c r="C22" s="14">
        <v>500000</v>
      </c>
      <c r="D22" s="14">
        <v>490595</v>
      </c>
      <c r="E22" s="15" t="s">
        <v>14</v>
      </c>
      <c r="F22" s="28" t="s">
        <v>18</v>
      </c>
      <c r="G22" s="14">
        <v>490595</v>
      </c>
      <c r="H22" s="28" t="s">
        <v>18</v>
      </c>
      <c r="I22" s="14">
        <v>490595</v>
      </c>
      <c r="J22" s="17" t="s">
        <v>15</v>
      </c>
      <c r="K22" s="18">
        <v>3300060540</v>
      </c>
      <c r="L22" s="11">
        <v>243481</v>
      </c>
    </row>
    <row r="23" spans="1:12" s="4" customFormat="1" ht="49.5" customHeight="1" x14ac:dyDescent="0.2">
      <c r="A23" s="26">
        <v>17</v>
      </c>
      <c r="B23" s="13" t="s">
        <v>42</v>
      </c>
      <c r="C23" s="29">
        <v>70620</v>
      </c>
      <c r="D23" s="29">
        <v>70620</v>
      </c>
      <c r="E23" s="30" t="s">
        <v>14</v>
      </c>
      <c r="F23" s="35" t="s">
        <v>20</v>
      </c>
      <c r="G23" s="29">
        <v>70620</v>
      </c>
      <c r="H23" s="35" t="s">
        <v>20</v>
      </c>
      <c r="I23" s="29">
        <v>70620</v>
      </c>
      <c r="J23" s="31" t="s">
        <v>15</v>
      </c>
      <c r="K23" s="32">
        <v>3300060550</v>
      </c>
      <c r="L23" s="11">
        <v>243481</v>
      </c>
    </row>
    <row r="24" spans="1:12" s="25" customFormat="1" ht="46.5" customHeight="1" x14ac:dyDescent="0.2">
      <c r="A24" s="37">
        <v>18</v>
      </c>
      <c r="B24" s="13" t="s">
        <v>42</v>
      </c>
      <c r="C24" s="29">
        <v>124120</v>
      </c>
      <c r="D24" s="29">
        <v>124120</v>
      </c>
      <c r="E24" s="30" t="s">
        <v>14</v>
      </c>
      <c r="F24" s="28" t="s">
        <v>17</v>
      </c>
      <c r="G24" s="29">
        <v>124120</v>
      </c>
      <c r="H24" s="28" t="s">
        <v>17</v>
      </c>
      <c r="I24" s="29">
        <v>124120</v>
      </c>
      <c r="J24" s="31" t="s">
        <v>15</v>
      </c>
      <c r="K24" s="32">
        <v>3300060446</v>
      </c>
      <c r="L24" s="11">
        <v>243482</v>
      </c>
    </row>
    <row r="25" spans="1:12" s="25" customFormat="1" ht="46.5" customHeight="1" x14ac:dyDescent="0.2">
      <c r="A25" s="37">
        <v>19</v>
      </c>
      <c r="B25" s="13" t="s">
        <v>44</v>
      </c>
      <c r="C25" s="29">
        <v>304950</v>
      </c>
      <c r="D25" s="29">
        <v>304950</v>
      </c>
      <c r="E25" s="30" t="s">
        <v>14</v>
      </c>
      <c r="F25" s="28" t="s">
        <v>38</v>
      </c>
      <c r="G25" s="29">
        <v>304950</v>
      </c>
      <c r="H25" s="28" t="s">
        <v>38</v>
      </c>
      <c r="I25" s="29">
        <v>304950</v>
      </c>
      <c r="J25" s="31" t="s">
        <v>15</v>
      </c>
      <c r="K25" s="32">
        <v>3300060616</v>
      </c>
      <c r="L25" s="11">
        <v>243482</v>
      </c>
    </row>
    <row r="26" spans="1:12" s="36" customFormat="1" ht="32.25" customHeight="1" x14ac:dyDescent="0.2">
      <c r="A26" s="64">
        <v>20</v>
      </c>
      <c r="B26" s="66" t="s">
        <v>51</v>
      </c>
      <c r="C26" s="56">
        <v>10000000</v>
      </c>
      <c r="D26" s="56">
        <v>9582111</v>
      </c>
      <c r="E26" s="68" t="s">
        <v>22</v>
      </c>
      <c r="F26" s="40" t="s">
        <v>52</v>
      </c>
      <c r="G26" s="7">
        <v>9500000</v>
      </c>
      <c r="H26" s="54" t="s">
        <v>52</v>
      </c>
      <c r="I26" s="56">
        <v>9500000</v>
      </c>
      <c r="J26" s="58" t="s">
        <v>19</v>
      </c>
      <c r="K26" s="60" t="s">
        <v>54</v>
      </c>
      <c r="L26" s="62">
        <v>243487</v>
      </c>
    </row>
    <row r="27" spans="1:12" s="36" customFormat="1" ht="46.5" customHeight="1" x14ac:dyDescent="0.2">
      <c r="A27" s="65"/>
      <c r="B27" s="67"/>
      <c r="C27" s="57"/>
      <c r="D27" s="57"/>
      <c r="E27" s="69"/>
      <c r="F27" s="38" t="s">
        <v>53</v>
      </c>
      <c r="G27" s="7">
        <v>9582111</v>
      </c>
      <c r="H27" s="55"/>
      <c r="I27" s="57"/>
      <c r="J27" s="59"/>
      <c r="K27" s="61"/>
      <c r="L27" s="63"/>
    </row>
    <row r="28" spans="1:12" s="4" customFormat="1" ht="27" customHeight="1" x14ac:dyDescent="0.2">
      <c r="A28" s="27">
        <v>21</v>
      </c>
      <c r="B28" s="13" t="s">
        <v>27</v>
      </c>
      <c r="C28" s="14">
        <v>29425</v>
      </c>
      <c r="D28" s="14">
        <v>29425</v>
      </c>
      <c r="E28" s="15" t="s">
        <v>14</v>
      </c>
      <c r="F28" s="16" t="s">
        <v>25</v>
      </c>
      <c r="G28" s="14">
        <v>29425</v>
      </c>
      <c r="H28" s="16" t="s">
        <v>25</v>
      </c>
      <c r="I28" s="14">
        <v>29425</v>
      </c>
      <c r="J28" s="17" t="s">
        <v>15</v>
      </c>
      <c r="K28" s="18">
        <v>3300060692</v>
      </c>
      <c r="L28" s="11">
        <v>243488</v>
      </c>
    </row>
    <row r="29" spans="1:12" s="4" customFormat="1" ht="51" customHeight="1" x14ac:dyDescent="0.2">
      <c r="A29" s="24">
        <v>21</v>
      </c>
      <c r="B29" s="13" t="s">
        <v>45</v>
      </c>
      <c r="C29" s="14">
        <v>440840</v>
      </c>
      <c r="D29" s="14">
        <v>440840</v>
      </c>
      <c r="E29" s="15" t="s">
        <v>14</v>
      </c>
      <c r="F29" s="16" t="s">
        <v>46</v>
      </c>
      <c r="G29" s="14">
        <v>440840</v>
      </c>
      <c r="H29" s="16" t="s">
        <v>46</v>
      </c>
      <c r="I29" s="14">
        <v>440840</v>
      </c>
      <c r="J29" s="17" t="s">
        <v>15</v>
      </c>
      <c r="K29" s="18">
        <v>3300060739</v>
      </c>
      <c r="L29" s="11">
        <v>243494</v>
      </c>
    </row>
    <row r="30" spans="1:12" s="36" customFormat="1" ht="51.75" customHeight="1" x14ac:dyDescent="0.2">
      <c r="A30" s="64">
        <v>20</v>
      </c>
      <c r="B30" s="66" t="s">
        <v>55</v>
      </c>
      <c r="C30" s="56">
        <v>3000000</v>
      </c>
      <c r="D30" s="56">
        <v>2998140</v>
      </c>
      <c r="E30" s="68" t="s">
        <v>56</v>
      </c>
      <c r="F30" s="44" t="s">
        <v>57</v>
      </c>
      <c r="G30" s="7">
        <v>2985300</v>
      </c>
      <c r="H30" s="54" t="s">
        <v>57</v>
      </c>
      <c r="I30" s="56">
        <v>2985300</v>
      </c>
      <c r="J30" s="58" t="s">
        <v>19</v>
      </c>
      <c r="K30" s="60" t="s">
        <v>63</v>
      </c>
      <c r="L30" s="62">
        <v>243494</v>
      </c>
    </row>
    <row r="31" spans="1:12" s="36" customFormat="1" ht="32.25" customHeight="1" x14ac:dyDescent="0.2">
      <c r="A31" s="75"/>
      <c r="B31" s="76"/>
      <c r="C31" s="71"/>
      <c r="D31" s="71"/>
      <c r="E31" s="77"/>
      <c r="F31" s="42" t="s">
        <v>58</v>
      </c>
      <c r="G31" s="7">
        <v>2998140</v>
      </c>
      <c r="H31" s="70"/>
      <c r="I31" s="71"/>
      <c r="J31" s="72"/>
      <c r="K31" s="73"/>
      <c r="L31" s="74"/>
    </row>
    <row r="32" spans="1:12" s="36" customFormat="1" ht="46.5" customHeight="1" x14ac:dyDescent="0.2">
      <c r="A32" s="65"/>
      <c r="B32" s="67"/>
      <c r="C32" s="57"/>
      <c r="D32" s="57"/>
      <c r="E32" s="69"/>
      <c r="F32" s="38" t="s">
        <v>59</v>
      </c>
      <c r="G32" s="7">
        <v>2998140</v>
      </c>
      <c r="H32" s="55"/>
      <c r="I32" s="57"/>
      <c r="J32" s="59"/>
      <c r="K32" s="61"/>
      <c r="L32" s="63"/>
    </row>
    <row r="33" spans="1:12" s="36" customFormat="1" ht="51.75" customHeight="1" x14ac:dyDescent="0.2">
      <c r="A33" s="64">
        <v>20</v>
      </c>
      <c r="B33" s="66" t="s">
        <v>60</v>
      </c>
      <c r="C33" s="56">
        <v>3000000</v>
      </c>
      <c r="D33" s="56">
        <v>2998140</v>
      </c>
      <c r="E33" s="68" t="s">
        <v>56</v>
      </c>
      <c r="F33" s="40" t="s">
        <v>58</v>
      </c>
      <c r="G33" s="7">
        <v>2949455</v>
      </c>
      <c r="H33" s="54" t="s">
        <v>58</v>
      </c>
      <c r="I33" s="56">
        <v>2949455</v>
      </c>
      <c r="J33" s="58" t="s">
        <v>19</v>
      </c>
      <c r="K33" s="60" t="s">
        <v>64</v>
      </c>
      <c r="L33" s="62">
        <v>243494</v>
      </c>
    </row>
    <row r="34" spans="1:12" s="36" customFormat="1" ht="54" customHeight="1" x14ac:dyDescent="0.2">
      <c r="A34" s="75"/>
      <c r="B34" s="76"/>
      <c r="C34" s="71"/>
      <c r="D34" s="71"/>
      <c r="E34" s="77"/>
      <c r="F34" s="43" t="s">
        <v>57</v>
      </c>
      <c r="G34" s="7">
        <v>2998140</v>
      </c>
      <c r="H34" s="70"/>
      <c r="I34" s="71"/>
      <c r="J34" s="72"/>
      <c r="K34" s="73"/>
      <c r="L34" s="74"/>
    </row>
    <row r="35" spans="1:12" s="36" customFormat="1" ht="46.5" customHeight="1" x14ac:dyDescent="0.2">
      <c r="A35" s="65"/>
      <c r="B35" s="67"/>
      <c r="C35" s="57"/>
      <c r="D35" s="57"/>
      <c r="E35" s="69"/>
      <c r="F35" s="38" t="s">
        <v>59</v>
      </c>
      <c r="G35" s="7">
        <v>2998140</v>
      </c>
      <c r="H35" s="55"/>
      <c r="I35" s="57"/>
      <c r="J35" s="59"/>
      <c r="K35" s="61"/>
      <c r="L35" s="63"/>
    </row>
    <row r="36" spans="1:12" s="36" customFormat="1" ht="51.75" customHeight="1" x14ac:dyDescent="0.2">
      <c r="A36" s="64">
        <v>20</v>
      </c>
      <c r="B36" s="66" t="s">
        <v>61</v>
      </c>
      <c r="C36" s="56">
        <v>3000000</v>
      </c>
      <c r="D36" s="56">
        <v>2999925.41</v>
      </c>
      <c r="E36" s="68" t="s">
        <v>56</v>
      </c>
      <c r="F36" s="40" t="s">
        <v>58</v>
      </c>
      <c r="G36" s="7">
        <v>2997000</v>
      </c>
      <c r="H36" s="54" t="s">
        <v>58</v>
      </c>
      <c r="I36" s="56">
        <v>2990000</v>
      </c>
      <c r="J36" s="58" t="s">
        <v>19</v>
      </c>
      <c r="K36" s="60" t="s">
        <v>62</v>
      </c>
      <c r="L36" s="62">
        <v>243495</v>
      </c>
    </row>
    <row r="37" spans="1:12" s="36" customFormat="1" ht="46.5" customHeight="1" x14ac:dyDescent="0.2">
      <c r="A37" s="65"/>
      <c r="B37" s="67"/>
      <c r="C37" s="57"/>
      <c r="D37" s="57"/>
      <c r="E37" s="69"/>
      <c r="F37" s="38" t="s">
        <v>59</v>
      </c>
      <c r="G37" s="7">
        <v>2999900</v>
      </c>
      <c r="H37" s="55"/>
      <c r="I37" s="57"/>
      <c r="J37" s="59"/>
      <c r="K37" s="61"/>
      <c r="L37" s="63"/>
    </row>
    <row r="38" spans="1:12" ht="24" thickBot="1" x14ac:dyDescent="0.55000000000000004">
      <c r="C38" s="20"/>
      <c r="I38" s="21">
        <f>SUM(I6:I37)</f>
        <v>24952199.050000001</v>
      </c>
    </row>
    <row r="39" spans="1:12" ht="21.75" thickTop="1" x14ac:dyDescent="0.45">
      <c r="C39" s="22"/>
    </row>
  </sheetData>
  <mergeCells count="62">
    <mergeCell ref="H30:H32"/>
    <mergeCell ref="I30:I32"/>
    <mergeCell ref="J30:J32"/>
    <mergeCell ref="K30:K32"/>
    <mergeCell ref="L30:L32"/>
    <mergeCell ref="A30:A32"/>
    <mergeCell ref="B30:B32"/>
    <mergeCell ref="C30:C32"/>
    <mergeCell ref="D30:D32"/>
    <mergeCell ref="E30:E32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  <mergeCell ref="L26:L27"/>
    <mergeCell ref="H26:H27"/>
    <mergeCell ref="K26:K27"/>
    <mergeCell ref="A26:A27"/>
    <mergeCell ref="B26:B27"/>
    <mergeCell ref="C26:C27"/>
    <mergeCell ref="D26:D27"/>
    <mergeCell ref="E26:E27"/>
    <mergeCell ref="I26:I27"/>
    <mergeCell ref="J26:J27"/>
    <mergeCell ref="A33:A35"/>
    <mergeCell ref="B33:B35"/>
    <mergeCell ref="C33:C35"/>
    <mergeCell ref="D33:D35"/>
    <mergeCell ref="E33:E35"/>
    <mergeCell ref="H33:H35"/>
    <mergeCell ref="I33:I35"/>
    <mergeCell ref="J33:J35"/>
    <mergeCell ref="K33:K35"/>
    <mergeCell ref="L33:L35"/>
    <mergeCell ref="A36:A37"/>
    <mergeCell ref="B36:B37"/>
    <mergeCell ref="C36:C37"/>
    <mergeCell ref="D36:D37"/>
    <mergeCell ref="E36:E37"/>
    <mergeCell ref="H36:H37"/>
    <mergeCell ref="I36:I37"/>
    <mergeCell ref="J36:J37"/>
    <mergeCell ref="K36:K37"/>
    <mergeCell ref="L36:L37"/>
  </mergeCells>
  <pageMargins left="0.51181102362204722" right="0.31496062992125984" top="0.35433070866141736" bottom="0.35433070866141736" header="0.11811023622047245" footer="0.11811023622047245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มีค</vt:lpstr>
      <vt:lpstr>มีค!Print_Area</vt:lpstr>
      <vt:lpstr>มีค!Print_Titles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2023-09-05T02:25:02Z</cp:lastPrinted>
  <dcterms:created xsi:type="dcterms:W3CDTF">2022-04-01T08:30:22Z</dcterms:created>
  <dcterms:modified xsi:type="dcterms:W3CDTF">2023-09-26T03:26:53Z</dcterms:modified>
</cp:coreProperties>
</file>