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F9CE5949-7419-45D0-A5BF-C7EA0E377C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คัดเลือก!$A$1:$K$14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7" l="1"/>
  <c r="I13" i="2"/>
  <c r="A3" i="7" l="1"/>
  <c r="I25" i="4" l="1"/>
  <c r="A3" i="2" l="1"/>
  <c r="I20" i="5" l="1"/>
</calcChain>
</file>

<file path=xl/sharedStrings.xml><?xml version="1.0" encoding="utf-8"?>
<sst xmlns="http://schemas.openxmlformats.org/spreadsheetml/2006/main" count="192" uniqueCount="83">
  <si>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</si>
  <si>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</si>
  <si>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</si>
  <si>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</si>
  <si>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</si>
  <si>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</si>
  <si>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</si>
  <si>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</si>
  <si>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</si>
  <si>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</si>
  <si>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</si>
  <si>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</si>
  <si>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</si>
  <si>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</si>
  <si>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</si>
  <si>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</si>
  <si>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</si>
  <si>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</si>
  <si>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</si>
  <si>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</si>
  <si>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</si>
  <si>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</si>
  <si>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</si>
  <si>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</si>
  <si>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</si>
  <si>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 xml:space="preserve">ห้างหุ้นส่วนจำกัด ตรีอุดม 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</si>
  <si>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ตุลาคม 2566</t>
    </r>
  </si>
  <si>
    <t>วันที่ 1 - 31 ตุลาคม พ.ศ. 2566</t>
  </si>
  <si>
    <t>บริษัท ไอคิว เทคโนโลยีส์ เอเชียจำกัด</t>
  </si>
  <si>
    <t>เลขที่ 3300061419 วันที่ 2 ตุลาคม 2566</t>
  </si>
  <si>
    <t>เครื่องรับโทรศัพท์แบบไร้สาย จำนวน 10 เครื่อง</t>
  </si>
  <si>
    <t>เลขที่ 3300061444 วันที่ 2 ตุลาคม 2566</t>
  </si>
  <si>
    <t>เลขที่ 3300061455 วันที่ 2 ตุลาคม 2566</t>
  </si>
  <si>
    <t>เลขที่ 3300061458 วันที่ 2 ตุลาคม 2566</t>
  </si>
  <si>
    <t>งานจัดซื้อบันไดอลูมิเนียมแบบสองตอน จำนวน 1 อัน</t>
  </si>
  <si>
    <t>งานจัดซื้อเครื่องตบดิน แรงบดอัดไม่น้อยกว่า 5 ตัน จำนวน 1 เครื่อง</t>
  </si>
  <si>
    <t>เลขที่ 3300061729 วันที่ 11 ตุลาคม 2566</t>
  </si>
  <si>
    <t>ห้างหุ้นส่วนจำกัด สุริยภัณฑ์ การช่าง</t>
  </si>
  <si>
    <t>เลขที่ 3300061910 วันที่ 20 ตุลาคม 2566</t>
  </si>
  <si>
    <t>บริษัท พี.พี. ท่อบริการ จำกัด</t>
  </si>
  <si>
    <t>E-bidding</t>
  </si>
  <si>
    <t>เลขที่ 3300061768 วันที่ 12 ตุลาคม 2566</t>
  </si>
  <si>
    <t xml:space="preserve">ห้างหุ้นส่วนจำกัด เค.ที. เมนเดอร์ </t>
  </si>
  <si>
    <t xml:space="preserve">บริษัท คงสงวนเอ็นจิเนียริ่ง (1993) จำกัด </t>
  </si>
  <si>
    <t>งานเช่าใช้บริการตู้คอนเทนเนอร์สำหรับเก็บพัสดุ</t>
  </si>
  <si>
    <t>บริษัท เอส แอนด์ ที คอนเท้มพ์ จำกัด</t>
  </si>
  <si>
    <t>เลขที่ 3300061279 วันที่ 2 ตุลาคม 2566</t>
  </si>
  <si>
    <t>บริษัท ทีซี ไซเอนซ์ จำกัด</t>
  </si>
  <si>
    <t>เลขที่ 3300061312 วันที่ 2 ตุลาคม 2566</t>
  </si>
  <si>
    <t>งานซื้อเครื่องคิดเลขดิจิตอล จำนวน 3 เครื่อง</t>
  </si>
  <si>
    <t>งานซื้อเครื่องวัดความเข้มข้นแสงสว่าง (Lux Meter) พร้อมค่าสอบเทียบและใบ Cert. (มีช่วงการวัดตั้งแต่ 0 ถึง 50,000 LUX หรือ 0 ถึง 5,000 Fc) จำนวน 1 เครื่อง</t>
  </si>
  <si>
    <t>บริษัท พรทวี โอเอ จำกัด</t>
  </si>
  <si>
    <t>เลขที่ 3300061319 วันที่ 2 ตุลาคม 2566</t>
  </si>
  <si>
    <t>งานซื้อสายดับเพลิงพร้อมข้อต่อรถบรรทุกน้ำ จำนวน 4 ชุด</t>
  </si>
  <si>
    <t>ห้างหุ้นส่วนจำกัด ตรีอุดม</t>
  </si>
  <si>
    <t>เลขที่ 3300061324 วันที่ 2 ตุลาคม 2566</t>
  </si>
  <si>
    <t xml:space="preserve">งานซื้อปั๊มน้ำสายอ่อนประกอบเครื่องยนต์เบนซิน 4 จังหวะ จำนวน 2 เครื่อง </t>
  </si>
  <si>
    <t>เลขที่ 3300061329 วันที่ 2 ตุลาคม 2566</t>
  </si>
  <si>
    <t>งานก่อสร้างวางท่อจ่ายน้ำและท่อบริการ และงานที่เกี่ยวข้องด้านปรับปรุงกำลังน้ำ พื้นที่ สสต.</t>
  </si>
  <si>
    <t>งานจ้างก่อสร้างวางท่อจ่ายน้ำและท่อบริการ และงานที่เกี่ยวข้อง ด้านขยายเขตจำหน่ายน้ำ พื้นที่ สสต.</t>
  </si>
  <si>
    <t>งานจ้างก่อสร้างวางท่อจ่ายน้ำและท่อบริการ และงานที่เกี่ยวข้องด้านลดน้ำสูญเสีย พื้นที่ สสต.</t>
  </si>
  <si>
    <t xml:space="preserve">งานเช่าระบบจัดการคิวอัตโนมัติ พร้อมติดตั้ง สำหรับ สสต. สสว. และ จุดจอด จ่าย จร สัญญา </t>
  </si>
  <si>
    <t>ห้างหุ้นส่วนจำกัด เกื้ออุไร</t>
  </si>
  <si>
    <t>เลขที่ 3300061655 วันที่ 9 ตุลาคม 2566</t>
  </si>
  <si>
    <t>เลขที่ 3300061730 วันที่ 11 ตุลาคม 2566</t>
  </si>
  <si>
    <t>งานติดตั้งประปา งานเพิ่ม/ลดขนาดมาตรวัดน้ำ และงานที่เกี่ยวข้อง พื้นที่ สสต.</t>
  </si>
  <si>
    <t>บริษัท ทิพย์อันนา อินเตอร์เทรด จำกัด</t>
  </si>
  <si>
    <t>งานซ่อมท่อประปาแตกรั่ว พร้อมงานที่เกี่ยวข้องในพื้นที่ สสต.</t>
  </si>
  <si>
    <t>งานเช่าชุดเครื่องสูบน้ำเพิ่มแรงดัน พื้นที่ สสต.</t>
  </si>
  <si>
    <t>งานจ้างสำรวจหาจุดรั่วในระบบจ่ายน้ำ พื้นที่ สสต.</t>
  </si>
  <si>
    <t>บริษัท อิษฎา วอเตอร์ซิสเต็มส์ จำกัด</t>
  </si>
  <si>
    <t>เลขที่ 3300061798 วันที่ 16 ตุลาคม 2566</t>
  </si>
  <si>
    <t>คัดเลือก</t>
  </si>
  <si>
    <t>เลขที่ 3300061615 วันที่ 5 ตุลาคม 2566</t>
  </si>
  <si>
    <t>งานก่อสร้างอาคารพัสดุสาขาตากสิน-สุขสวัสดิ์ และงานอื่นๆที่เกี่ยวข้อง</t>
  </si>
  <si>
    <t>บริษัท ไทคูนวณิชย์ จำกัด</t>
  </si>
  <si>
    <t xml:space="preserve">งานปรับภูมิทัศน์เกาะกลางถนน และสวนหย่อมข้างอาคาร 1 พื้นที่สำนักงานประปาสาขาตากสิน </t>
  </si>
  <si>
    <t xml:space="preserve">งานจ้างทำบัตรแสดงการระงับการจ่ายน้ำ </t>
  </si>
  <si>
    <t xml:space="preserve">ห้างหุ้นส่วนจำกัด เซอร์วิส พริ้นติ้ง </t>
  </si>
  <si>
    <t>เลขที่ 3300061979 วันที่ 25 ตุลาคม 2566</t>
  </si>
  <si>
    <t>เลขที่ 3300062110 วันที่ 31 ตุลาคม 2566</t>
  </si>
  <si>
    <t>เลขที่ 3300061434 วันที่ 2 ตุลาคม 2566</t>
  </si>
  <si>
    <t>เลขที่ 3300062086 วันที่ 30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</si>
</sst>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/>
    <xf numFmtId="43" fontId="2" fillId="0" borderId="0" xfId="1" applyFont="1"/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8"/>
  <sheetViews>
    <sheetView tabSelected="1" showRuler="0" view="pageBreakPreview" zoomScaleSheetLayoutView="100" workbookViewId="0">
      <pane ySplit="8" topLeftCell="A9" activePane="bottomLeft" state="frozen"/>
      <selection activeCell="A3" sqref="A3:K3"/>
      <selection pane="bottomLeft" activeCell="K24" sqref="K24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1.570312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s="6" customFormat="1" ht="20.25" customHeight="1" x14ac:dyDescent="0.2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01" t="s">
        <v>16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2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2" ht="42.75" customHeight="1" x14ac:dyDescent="0.3">
      <c r="A8" s="103"/>
      <c r="B8" s="98"/>
      <c r="C8" s="105"/>
      <c r="D8" s="103"/>
      <c r="E8" s="98"/>
      <c r="F8" s="12" t="s">
        <v>6</v>
      </c>
      <c r="G8" s="11" t="s">
        <v>7</v>
      </c>
      <c r="H8" s="12" t="s">
        <v>8</v>
      </c>
      <c r="I8" s="11" t="s">
        <v>9</v>
      </c>
      <c r="J8" s="103"/>
      <c r="K8" s="105"/>
    </row>
    <row r="9" spans="1:12" ht="42" customHeight="1" x14ac:dyDescent="0.3">
      <c r="A9" s="68">
        <v>1</v>
      </c>
      <c r="B9" s="67" t="s">
        <v>44</v>
      </c>
      <c r="C9" s="71">
        <v>404460</v>
      </c>
      <c r="D9" s="71">
        <v>404460</v>
      </c>
      <c r="E9" s="84" t="s">
        <v>24</v>
      </c>
      <c r="F9" s="85" t="s">
        <v>45</v>
      </c>
      <c r="G9" s="71">
        <v>404460</v>
      </c>
      <c r="H9" s="85" t="s">
        <v>45</v>
      </c>
      <c r="I9" s="71">
        <v>404460</v>
      </c>
      <c r="J9" s="73" t="s">
        <v>22</v>
      </c>
      <c r="K9" s="69" t="s">
        <v>46</v>
      </c>
      <c r="L9" s="97"/>
    </row>
    <row r="10" spans="1:12" ht="90" customHeight="1" x14ac:dyDescent="0.3">
      <c r="A10" s="68">
        <v>2</v>
      </c>
      <c r="B10" s="67" t="s">
        <v>50</v>
      </c>
      <c r="C10" s="71">
        <v>13500</v>
      </c>
      <c r="D10" s="71">
        <v>13500</v>
      </c>
      <c r="E10" s="84" t="s">
        <v>24</v>
      </c>
      <c r="F10" s="85" t="s">
        <v>47</v>
      </c>
      <c r="G10" s="71">
        <v>13500</v>
      </c>
      <c r="H10" s="85" t="s">
        <v>47</v>
      </c>
      <c r="I10" s="71">
        <v>13500</v>
      </c>
      <c r="J10" s="73" t="s">
        <v>22</v>
      </c>
      <c r="K10" s="69" t="s">
        <v>48</v>
      </c>
      <c r="L10" s="97"/>
    </row>
    <row r="11" spans="1:12" ht="41.25" customHeight="1" x14ac:dyDescent="0.3">
      <c r="A11" s="68">
        <v>3</v>
      </c>
      <c r="B11" s="67" t="s">
        <v>49</v>
      </c>
      <c r="C11" s="71">
        <v>11235</v>
      </c>
      <c r="D11" s="71">
        <v>8850</v>
      </c>
      <c r="E11" s="84" t="s">
        <v>24</v>
      </c>
      <c r="F11" s="85" t="s">
        <v>51</v>
      </c>
      <c r="G11" s="71">
        <v>8850</v>
      </c>
      <c r="H11" s="85" t="s">
        <v>51</v>
      </c>
      <c r="I11" s="71">
        <v>8850</v>
      </c>
      <c r="J11" s="73" t="s">
        <v>22</v>
      </c>
      <c r="K11" s="69" t="s">
        <v>52</v>
      </c>
      <c r="L11" s="97"/>
    </row>
    <row r="12" spans="1:12" ht="45" customHeight="1" x14ac:dyDescent="0.3">
      <c r="A12" s="68">
        <v>4</v>
      </c>
      <c r="B12" s="67" t="s">
        <v>53</v>
      </c>
      <c r="C12" s="71">
        <v>21400</v>
      </c>
      <c r="D12" s="71">
        <v>21367.9</v>
      </c>
      <c r="E12" s="84" t="s">
        <v>24</v>
      </c>
      <c r="F12" s="85" t="s">
        <v>54</v>
      </c>
      <c r="G12" s="71">
        <v>21367.9</v>
      </c>
      <c r="H12" s="85" t="s">
        <v>54</v>
      </c>
      <c r="I12" s="71">
        <v>21367.9</v>
      </c>
      <c r="J12" s="73" t="s">
        <v>22</v>
      </c>
      <c r="K12" s="69" t="s">
        <v>55</v>
      </c>
      <c r="L12" s="97"/>
    </row>
    <row r="13" spans="1:12" ht="51.75" x14ac:dyDescent="0.3">
      <c r="A13" s="68">
        <v>5</v>
      </c>
      <c r="B13" s="67" t="s">
        <v>56</v>
      </c>
      <c r="C13" s="71">
        <v>61632</v>
      </c>
      <c r="D13" s="71">
        <v>54891</v>
      </c>
      <c r="E13" s="84" t="s">
        <v>24</v>
      </c>
      <c r="F13" s="85" t="s">
        <v>54</v>
      </c>
      <c r="G13" s="71">
        <v>54891</v>
      </c>
      <c r="H13" s="85" t="s">
        <v>54</v>
      </c>
      <c r="I13" s="71">
        <v>54891</v>
      </c>
      <c r="J13" s="73" t="s">
        <v>22</v>
      </c>
      <c r="K13" s="69" t="s">
        <v>57</v>
      </c>
      <c r="L13" s="97"/>
    </row>
    <row r="14" spans="1:12" ht="51.75" x14ac:dyDescent="0.3">
      <c r="A14" s="68">
        <v>6</v>
      </c>
      <c r="B14" s="67" t="s">
        <v>61</v>
      </c>
      <c r="C14" s="71">
        <v>500000</v>
      </c>
      <c r="D14" s="71">
        <v>500000</v>
      </c>
      <c r="E14" s="84" t="s">
        <v>24</v>
      </c>
      <c r="F14" s="85" t="s">
        <v>28</v>
      </c>
      <c r="G14" s="71">
        <v>500000</v>
      </c>
      <c r="H14" s="85" t="s">
        <v>28</v>
      </c>
      <c r="I14" s="71">
        <v>500000</v>
      </c>
      <c r="J14" s="73" t="s">
        <v>22</v>
      </c>
      <c r="K14" s="95" t="s">
        <v>81</v>
      </c>
      <c r="L14" s="97"/>
    </row>
    <row r="15" spans="1:12" ht="45" customHeight="1" x14ac:dyDescent="0.3">
      <c r="A15" s="68">
        <v>7</v>
      </c>
      <c r="B15" s="67" t="s">
        <v>30</v>
      </c>
      <c r="C15" s="71">
        <v>32100</v>
      </c>
      <c r="D15" s="71">
        <v>19046</v>
      </c>
      <c r="E15" s="84" t="s">
        <v>24</v>
      </c>
      <c r="F15" s="85" t="s">
        <v>25</v>
      </c>
      <c r="G15" s="71">
        <v>19046</v>
      </c>
      <c r="H15" s="85" t="s">
        <v>25</v>
      </c>
      <c r="I15" s="71">
        <v>19046</v>
      </c>
      <c r="J15" s="73" t="s">
        <v>22</v>
      </c>
      <c r="K15" s="69" t="s">
        <v>31</v>
      </c>
      <c r="L15" s="97"/>
    </row>
    <row r="16" spans="1:12" ht="45" customHeight="1" x14ac:dyDescent="0.3">
      <c r="A16" s="68">
        <v>8</v>
      </c>
      <c r="B16" s="67" t="s">
        <v>34</v>
      </c>
      <c r="C16" s="84">
        <v>7276</v>
      </c>
      <c r="D16" s="84">
        <v>6794.5</v>
      </c>
      <c r="E16" s="84" t="s">
        <v>24</v>
      </c>
      <c r="F16" s="85" t="s">
        <v>25</v>
      </c>
      <c r="G16" s="84">
        <v>6794.5</v>
      </c>
      <c r="H16" s="85" t="s">
        <v>25</v>
      </c>
      <c r="I16" s="84">
        <v>6794.5</v>
      </c>
      <c r="J16" s="73" t="s">
        <v>22</v>
      </c>
      <c r="K16" s="69" t="s">
        <v>32</v>
      </c>
      <c r="L16" s="97"/>
    </row>
    <row r="17" spans="1:12" ht="45" customHeight="1" x14ac:dyDescent="0.3">
      <c r="A17" s="68">
        <v>9</v>
      </c>
      <c r="B17" s="83" t="s">
        <v>35</v>
      </c>
      <c r="C17" s="84">
        <v>21079</v>
      </c>
      <c r="D17" s="84">
        <v>17120</v>
      </c>
      <c r="E17" s="84" t="s">
        <v>24</v>
      </c>
      <c r="F17" s="85" t="s">
        <v>25</v>
      </c>
      <c r="G17" s="84">
        <v>17120</v>
      </c>
      <c r="H17" s="85" t="s">
        <v>25</v>
      </c>
      <c r="I17" s="84">
        <v>17120</v>
      </c>
      <c r="J17" s="73" t="s">
        <v>22</v>
      </c>
      <c r="K17" s="69" t="s">
        <v>33</v>
      </c>
      <c r="L17" s="97"/>
    </row>
    <row r="18" spans="1:12" ht="56.25" customHeight="1" x14ac:dyDescent="0.3">
      <c r="A18" s="68">
        <v>10</v>
      </c>
      <c r="B18" s="83" t="s">
        <v>58</v>
      </c>
      <c r="C18" s="84">
        <v>2996000</v>
      </c>
      <c r="D18" s="84">
        <v>2995959</v>
      </c>
      <c r="E18" s="84" t="s">
        <v>24</v>
      </c>
      <c r="F18" s="85" t="s">
        <v>62</v>
      </c>
      <c r="G18" s="84">
        <v>2960000</v>
      </c>
      <c r="H18" s="85" t="s">
        <v>62</v>
      </c>
      <c r="I18" s="84">
        <v>2525314</v>
      </c>
      <c r="J18" s="73" t="s">
        <v>22</v>
      </c>
      <c r="K18" s="69" t="s">
        <v>63</v>
      </c>
      <c r="L18" s="97"/>
    </row>
    <row r="19" spans="1:12" ht="60" customHeight="1" x14ac:dyDescent="0.3">
      <c r="A19" s="68">
        <v>11</v>
      </c>
      <c r="B19" s="83" t="s">
        <v>59</v>
      </c>
      <c r="C19" s="84">
        <v>500000</v>
      </c>
      <c r="D19" s="84">
        <v>498241</v>
      </c>
      <c r="E19" s="84" t="s">
        <v>24</v>
      </c>
      <c r="F19" s="85" t="s">
        <v>37</v>
      </c>
      <c r="G19" s="84">
        <v>483195</v>
      </c>
      <c r="H19" s="85" t="s">
        <v>37</v>
      </c>
      <c r="I19" s="84">
        <v>483195</v>
      </c>
      <c r="J19" s="73" t="s">
        <v>22</v>
      </c>
      <c r="K19" s="69" t="s">
        <v>36</v>
      </c>
      <c r="L19" s="97"/>
    </row>
    <row r="20" spans="1:12" ht="55.5" customHeight="1" x14ac:dyDescent="0.3">
      <c r="A20" s="68">
        <v>12</v>
      </c>
      <c r="B20" s="83" t="s">
        <v>60</v>
      </c>
      <c r="C20" s="84">
        <v>500000</v>
      </c>
      <c r="D20" s="84">
        <v>398645</v>
      </c>
      <c r="E20" s="84" t="s">
        <v>24</v>
      </c>
      <c r="F20" s="85" t="s">
        <v>37</v>
      </c>
      <c r="G20" s="84">
        <v>386809</v>
      </c>
      <c r="H20" s="85" t="s">
        <v>37</v>
      </c>
      <c r="I20" s="84">
        <v>386809</v>
      </c>
      <c r="J20" s="73" t="s">
        <v>22</v>
      </c>
      <c r="K20" s="69" t="s">
        <v>64</v>
      </c>
      <c r="L20" s="97"/>
    </row>
    <row r="21" spans="1:12" ht="57" customHeight="1" x14ac:dyDescent="0.3">
      <c r="A21" s="68">
        <v>13</v>
      </c>
      <c r="B21" s="83" t="s">
        <v>60</v>
      </c>
      <c r="C21" s="84">
        <v>500000</v>
      </c>
      <c r="D21" s="84">
        <v>478766</v>
      </c>
      <c r="E21" s="84" t="s">
        <v>24</v>
      </c>
      <c r="F21" s="85" t="s">
        <v>39</v>
      </c>
      <c r="G21" s="84">
        <v>464514</v>
      </c>
      <c r="H21" s="85" t="s">
        <v>39</v>
      </c>
      <c r="I21" s="84">
        <v>464514</v>
      </c>
      <c r="J21" s="73" t="s">
        <v>22</v>
      </c>
      <c r="K21" s="69" t="s">
        <v>38</v>
      </c>
      <c r="L21" s="97"/>
    </row>
    <row r="22" spans="1:12" s="96" customFormat="1" ht="59.25" customHeight="1" x14ac:dyDescent="0.3">
      <c r="A22" s="92">
        <v>14</v>
      </c>
      <c r="B22" s="93" t="s">
        <v>76</v>
      </c>
      <c r="C22" s="84">
        <v>149800</v>
      </c>
      <c r="D22" s="84">
        <v>149800</v>
      </c>
      <c r="E22" s="84" t="s">
        <v>24</v>
      </c>
      <c r="F22" s="94" t="s">
        <v>37</v>
      </c>
      <c r="G22" s="84">
        <v>149800</v>
      </c>
      <c r="H22" s="94" t="s">
        <v>37</v>
      </c>
      <c r="I22" s="84">
        <v>149800</v>
      </c>
      <c r="J22" s="84" t="s">
        <v>22</v>
      </c>
      <c r="K22" s="95" t="s">
        <v>79</v>
      </c>
      <c r="L22" s="97"/>
    </row>
    <row r="23" spans="1:12" s="96" customFormat="1" ht="54" customHeight="1" x14ac:dyDescent="0.3">
      <c r="A23" s="92">
        <v>15</v>
      </c>
      <c r="B23" s="93" t="s">
        <v>65</v>
      </c>
      <c r="C23" s="84">
        <v>4226500</v>
      </c>
      <c r="D23" s="84">
        <v>4226500</v>
      </c>
      <c r="E23" s="84" t="s">
        <v>24</v>
      </c>
      <c r="F23" s="94" t="s">
        <v>66</v>
      </c>
      <c r="G23" s="84">
        <v>4211520</v>
      </c>
      <c r="H23" s="94" t="s">
        <v>66</v>
      </c>
      <c r="I23" s="84">
        <v>4168787.41</v>
      </c>
      <c r="J23" s="84" t="s">
        <v>22</v>
      </c>
      <c r="K23" s="95" t="s">
        <v>82</v>
      </c>
      <c r="L23" s="97"/>
    </row>
    <row r="24" spans="1:12" s="96" customFormat="1" ht="45" customHeight="1" x14ac:dyDescent="0.3">
      <c r="A24" s="92">
        <v>16</v>
      </c>
      <c r="B24" s="93" t="s">
        <v>77</v>
      </c>
      <c r="C24" s="84">
        <v>29960</v>
      </c>
      <c r="D24" s="84">
        <v>29960</v>
      </c>
      <c r="E24" s="84" t="s">
        <v>24</v>
      </c>
      <c r="F24" s="94" t="s">
        <v>78</v>
      </c>
      <c r="G24" s="84">
        <v>29960</v>
      </c>
      <c r="H24" s="94" t="s">
        <v>78</v>
      </c>
      <c r="I24" s="84">
        <v>29960</v>
      </c>
      <c r="J24" s="84" t="s">
        <v>22</v>
      </c>
      <c r="K24" s="95" t="s">
        <v>80</v>
      </c>
      <c r="L24" s="97"/>
    </row>
    <row r="25" spans="1:12" s="29" customFormat="1" ht="45" customHeight="1" thickBot="1" x14ac:dyDescent="0.35">
      <c r="A25" s="74"/>
      <c r="B25" s="26"/>
      <c r="C25" s="75"/>
      <c r="D25" s="75"/>
      <c r="E25" s="76"/>
      <c r="F25" s="74"/>
      <c r="G25" s="77"/>
      <c r="H25" s="78"/>
      <c r="I25" s="79">
        <f>+SUM(I9:I24)</f>
        <v>9254408.8100000005</v>
      </c>
      <c r="J25" s="80"/>
      <c r="K25" s="89"/>
    </row>
    <row r="26" spans="1:12" s="29" customFormat="1" ht="26.1" customHeight="1" thickTop="1" x14ac:dyDescent="0.3">
      <c r="A26" s="13"/>
      <c r="B26" s="63"/>
      <c r="C26" s="15"/>
      <c r="D26" s="15"/>
      <c r="E26" s="16"/>
      <c r="F26" s="14"/>
      <c r="G26" s="17"/>
      <c r="H26" s="13"/>
      <c r="I26" s="17"/>
      <c r="J26" s="27"/>
      <c r="K26" s="90"/>
    </row>
    <row r="27" spans="1:12" x14ac:dyDescent="0.3">
      <c r="A27" s="20"/>
      <c r="B27" s="21"/>
      <c r="C27" s="22"/>
      <c r="D27" s="22"/>
      <c r="E27" s="22"/>
      <c r="F27" s="20"/>
      <c r="G27" s="23"/>
      <c r="H27" s="24"/>
      <c r="I27" s="22"/>
      <c r="J27" s="22"/>
      <c r="K27" s="91"/>
    </row>
    <row r="28" spans="1:12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14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1" ht="42.75" customHeight="1" x14ac:dyDescent="0.3">
      <c r="A8" s="103"/>
      <c r="B8" s="98"/>
      <c r="C8" s="105"/>
      <c r="D8" s="103"/>
      <c r="E8" s="98"/>
      <c r="F8" s="42" t="s">
        <v>6</v>
      </c>
      <c r="G8" s="41" t="s">
        <v>7</v>
      </c>
      <c r="H8" s="42" t="s">
        <v>8</v>
      </c>
      <c r="I8" s="41" t="s">
        <v>9</v>
      </c>
      <c r="J8" s="103"/>
      <c r="K8" s="105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tabSelected="1" showRuler="0" view="pageBreakPreview" zoomScaleSheetLayoutView="100" workbookViewId="0">
      <selection activeCell="K24" sqref="K24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tr">
        <f>+วิธีเฉพาะเจาะจง!A3</f>
        <v>สำนักงานประปาสาขาตากสิน การประปานครหลวง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9" t="s">
        <v>6</v>
      </c>
      <c r="G8" s="10" t="s">
        <v>7</v>
      </c>
      <c r="H8" s="9" t="s">
        <v>8</v>
      </c>
      <c r="I8" s="10" t="s">
        <v>9</v>
      </c>
      <c r="J8" s="103"/>
      <c r="K8" s="105"/>
    </row>
    <row r="9" spans="1:11" ht="54.75" customHeight="1" x14ac:dyDescent="0.3">
      <c r="A9" s="68">
        <v>1</v>
      </c>
      <c r="B9" s="67" t="s">
        <v>67</v>
      </c>
      <c r="C9" s="71">
        <v>10000000</v>
      </c>
      <c r="D9" s="71">
        <v>9999667</v>
      </c>
      <c r="E9" s="84" t="s">
        <v>40</v>
      </c>
      <c r="F9" s="85" t="s">
        <v>42</v>
      </c>
      <c r="G9" s="82">
        <v>8472000</v>
      </c>
      <c r="H9" s="85" t="s">
        <v>42</v>
      </c>
      <c r="I9" s="82">
        <v>8472000</v>
      </c>
      <c r="J9" s="73" t="s">
        <v>22</v>
      </c>
      <c r="K9" s="69" t="s">
        <v>29</v>
      </c>
    </row>
    <row r="10" spans="1:11" ht="39.75" customHeight="1" x14ac:dyDescent="0.3">
      <c r="A10" s="68">
        <v>2</v>
      </c>
      <c r="B10" s="67" t="s">
        <v>68</v>
      </c>
      <c r="C10" s="71">
        <v>3813480</v>
      </c>
      <c r="D10" s="71">
        <v>3755700</v>
      </c>
      <c r="E10" s="84" t="s">
        <v>40</v>
      </c>
      <c r="F10" s="85" t="s">
        <v>43</v>
      </c>
      <c r="G10" s="82">
        <v>3730662</v>
      </c>
      <c r="H10" s="85" t="s">
        <v>43</v>
      </c>
      <c r="I10" s="82">
        <v>3730662</v>
      </c>
      <c r="J10" s="73" t="s">
        <v>22</v>
      </c>
      <c r="K10" s="69" t="s">
        <v>41</v>
      </c>
    </row>
    <row r="11" spans="1:11" ht="45" customHeight="1" x14ac:dyDescent="0.3">
      <c r="A11" s="68">
        <v>3</v>
      </c>
      <c r="B11" s="67" t="s">
        <v>69</v>
      </c>
      <c r="C11" s="71">
        <v>2140000</v>
      </c>
      <c r="D11" s="71">
        <v>2139869.46</v>
      </c>
      <c r="E11" s="84" t="s">
        <v>40</v>
      </c>
      <c r="F11" s="85" t="s">
        <v>70</v>
      </c>
      <c r="G11" s="82">
        <v>2105845.6</v>
      </c>
      <c r="H11" s="85" t="s">
        <v>70</v>
      </c>
      <c r="I11" s="82">
        <v>2103419.91</v>
      </c>
      <c r="J11" s="73" t="s">
        <v>22</v>
      </c>
      <c r="K11" s="69" t="s">
        <v>71</v>
      </c>
    </row>
    <row r="12" spans="1:11" ht="45" hidden="1" customHeight="1" x14ac:dyDescent="0.3">
      <c r="A12" s="68"/>
      <c r="B12" s="67"/>
      <c r="C12" s="71"/>
      <c r="D12" s="71"/>
      <c r="E12" s="84"/>
      <c r="F12" s="85"/>
      <c r="G12" s="82"/>
      <c r="H12" s="85"/>
      <c r="I12" s="82"/>
      <c r="J12" s="73"/>
      <c r="K12" s="69"/>
    </row>
    <row r="13" spans="1:11" s="29" customFormat="1" ht="45" customHeight="1" thickBot="1" x14ac:dyDescent="0.35">
      <c r="A13" s="74"/>
      <c r="B13" s="26"/>
      <c r="C13" s="75"/>
      <c r="D13" s="75"/>
      <c r="E13" s="76"/>
      <c r="F13" s="74"/>
      <c r="G13" s="77"/>
      <c r="H13" s="78"/>
      <c r="I13" s="79">
        <f>+I9+I10+I11</f>
        <v>14306081.91</v>
      </c>
      <c r="J13" s="80"/>
      <c r="K13" s="89"/>
    </row>
    <row r="14" spans="1:11" s="29" customFormat="1" ht="26.1" customHeight="1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4"/>
      <c r="G17" s="17"/>
      <c r="H17" s="64"/>
      <c r="I17" s="15" t="s">
        <v>23</v>
      </c>
      <c r="J17" s="27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2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tabSelected="1" showRuler="0" view="pageBreakPreview" zoomScaleSheetLayoutView="100" workbookViewId="0">
      <selection activeCell="K24" sqref="K24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tr">
        <f>+วิธีเฉพาะเจาะจง!A3</f>
        <v>สำนักงานประปาสาขาตากสิน การประปานครหลวง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65" t="s">
        <v>6</v>
      </c>
      <c r="G8" s="66" t="s">
        <v>7</v>
      </c>
      <c r="H8" s="65" t="s">
        <v>8</v>
      </c>
      <c r="I8" s="66" t="s">
        <v>9</v>
      </c>
      <c r="J8" s="103"/>
      <c r="K8" s="105"/>
    </row>
    <row r="9" spans="1:11" s="6" customFormat="1" ht="51.75" x14ac:dyDescent="0.2">
      <c r="A9" s="70">
        <v>1</v>
      </c>
      <c r="B9" s="67" t="s">
        <v>74</v>
      </c>
      <c r="C9" s="71">
        <v>9366245</v>
      </c>
      <c r="D9" s="71">
        <v>9365624.0399999991</v>
      </c>
      <c r="E9" s="71" t="s">
        <v>72</v>
      </c>
      <c r="F9" s="81" t="s">
        <v>75</v>
      </c>
      <c r="G9" s="82">
        <v>9260624</v>
      </c>
      <c r="H9" s="81" t="s">
        <v>75</v>
      </c>
      <c r="I9" s="72">
        <v>9258000</v>
      </c>
      <c r="J9" s="73" t="s">
        <v>22</v>
      </c>
      <c r="K9" s="69" t="s">
        <v>73</v>
      </c>
    </row>
    <row r="10" spans="1:11" s="6" customFormat="1" ht="45" hidden="1" customHeight="1" x14ac:dyDescent="0.2">
      <c r="A10" s="70"/>
      <c r="B10" s="67"/>
      <c r="C10" s="71"/>
      <c r="D10" s="71"/>
      <c r="E10" s="71"/>
      <c r="F10" s="81"/>
      <c r="G10" s="82"/>
      <c r="H10" s="81"/>
      <c r="I10" s="72"/>
      <c r="J10" s="73"/>
      <c r="K10" s="69"/>
    </row>
    <row r="11" spans="1:11" s="6" customFormat="1" hidden="1" x14ac:dyDescent="0.2">
      <c r="A11" s="70">
        <v>4</v>
      </c>
      <c r="B11" s="67"/>
      <c r="C11" s="71"/>
      <c r="D11" s="71"/>
      <c r="E11" s="71"/>
      <c r="F11" s="81"/>
      <c r="G11" s="82"/>
      <c r="H11" s="81"/>
      <c r="I11" s="72"/>
      <c r="J11" s="73"/>
      <c r="K11" s="69"/>
    </row>
    <row r="12" spans="1:11" hidden="1" x14ac:dyDescent="0.3">
      <c r="A12" s="70"/>
      <c r="B12" s="67"/>
      <c r="C12" s="71"/>
      <c r="D12" s="71"/>
      <c r="E12" s="71"/>
      <c r="F12" s="81"/>
      <c r="G12" s="82"/>
      <c r="H12" s="81"/>
      <c r="I12" s="72"/>
      <c r="J12" s="73"/>
      <c r="K12" s="69"/>
    </row>
    <row r="13" spans="1:11" s="29" customFormat="1" ht="45" customHeight="1" thickBot="1" x14ac:dyDescent="0.35">
      <c r="A13" s="13"/>
      <c r="B13" s="14"/>
      <c r="C13" s="15"/>
      <c r="D13" s="15"/>
      <c r="E13" s="16"/>
      <c r="F13" s="13"/>
      <c r="G13" s="17"/>
      <c r="H13" s="18"/>
      <c r="I13" s="87">
        <f>+I9</f>
        <v>9258000</v>
      </c>
      <c r="J13" s="43"/>
      <c r="K13" s="88"/>
    </row>
    <row r="14" spans="1:11" s="29" customFormat="1" ht="19.5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 t="s">
        <v>23</v>
      </c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4"/>
      <c r="G17" s="17"/>
      <c r="H17" s="64"/>
      <c r="I17" s="15"/>
      <c r="J17" s="27"/>
      <c r="K17" s="62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2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86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2023-11-10T03:15:20Z</cp:lastPrinted>
  <dcterms:created xsi:type="dcterms:W3CDTF">2012-03-11T08:00:11Z</dcterms:created>
  <dcterms:modified xsi:type="dcterms:W3CDTF">2023-11-15T07:18:35Z</dcterms:modified>
</cp:coreProperties>
</file>