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.72\จัดซื้อจัดจ้าง\รายงานประจำเดือน\รายงาน สขร 1\ปี 2569\"/>
    </mc:Choice>
  </mc:AlternateContent>
  <xr:revisionPtr revIDLastSave="0" documentId="13_ncr:1_{0B22CD78-8C1D-4C7D-8CAD-516828F8F159}" xr6:coauthVersionLast="36" xr6:coauthVersionMax="47" xr10:uidLastSave="{00000000-0000-0000-0000-000000000000}"/>
  <bookViews>
    <workbookView xWindow="0" yWindow="0" windowWidth="23040" windowHeight="9060" xr2:uid="{00000000-000D-0000-FFFF-FFFF00000000}"/>
  </bookViews>
  <sheets>
    <sheet name="วิธีเฉพาะเจาะจง " sheetId="3" r:id="rId1"/>
    <sheet name="e-bidding" sheetId="4" r:id="rId2"/>
    <sheet name="วิธัคัดเลือก" sheetId="6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Hlk172878170" localSheetId="0">'วิธีเฉพาะเจาะจง '!#REF!</definedName>
    <definedName name="OLE_LINK1" localSheetId="0">'วิธีเฉพาะเจาะจง '!#REF!</definedName>
    <definedName name="_xlnm.Print_Area" localSheetId="1">'e-bidding'!$A$1:$L$9</definedName>
    <definedName name="_xlnm.Print_Area" localSheetId="2">วิธัคัดเลือก!$A$1:$L$13</definedName>
    <definedName name="_xlnm.Print_Area" localSheetId="0">'วิธีเฉพาะเจาะจง '!$A$1:$L$21</definedName>
    <definedName name="_xlnm.Print_Titles" localSheetId="0">'วิธีเฉพาะเจาะจง '!$5:$6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4" l="1"/>
  <c r="I20" i="3" l="1"/>
  <c r="I8" i="7" l="1"/>
  <c r="I8" i="6" l="1"/>
</calcChain>
</file>

<file path=xl/sharedStrings.xml><?xml version="1.0" encoding="utf-8"?>
<sst xmlns="http://schemas.openxmlformats.org/spreadsheetml/2006/main" count="176" uniqueCount="76">
  <si>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</si>
  <si>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</si>
  <si>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</si>
  <si>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</si>
  <si>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</si>
  <si>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</si>
  <si>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</si>
  <si>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</si>
  <si>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</si>
  <si>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</si>
  <si>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</si>
  <si>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</si>
  <si>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</si>
  <si>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</si>
  <si>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</si>
  <si>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</si>
  <si>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</si>
  <si>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</si>
  <si>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</si>
  <si>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</si>
  <si>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</si>
  <si>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</si>
  <si>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</si>
  <si>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วงเงินงบประมาณ
ที่จะซื้อหรือจ้าง
(ไม่รวมภาษี)</t>
  </si>
  <si>
    <t>วิธีคัดเลือก</t>
  </si>
  <si>
    <t xml:space="preserve"> </t>
  </si>
  <si>
    <t>.</t>
  </si>
  <si>
    <t>ราคาต่ำสุด</t>
  </si>
  <si>
    <t>1.บริษัท เจ อาร์ ซัคเซส จำกัด (ผู้ยื่นข้อเสนอลำดับที่ 1)
2.ห้างหุ้นส่วนจำกัด เค.ที. เมนเดอร์ (ผู้ยื่นข้อเสนอลำดับที่ 2)</t>
  </si>
  <si>
    <t>ห้างหุ้นส่วนจำกัด เค.ที. เมนเดอร์</t>
  </si>
  <si>
    <t xml:space="preserve"> วันที่ 1 เดือน ธันวาคม พ.ศ. 2568</t>
  </si>
  <si>
    <t>สรุปผลการดำเนินการจัดซื้อจัดจ้างในรอบเดือน  พฤศจิกายน  2568</t>
  </si>
  <si>
    <t>ไม่มีงานจัดซื้อจัดจ้าง โดยวิธีคัดเลือก</t>
  </si>
  <si>
    <t xml:space="preserve">งานจ้างปรับปรุง ถอดเปลี่ยนมาตรวัดน้ำครบวาระและงานที่เกี่ยวข้อง พื้นที่สำนักงานประปาสาขาลาดพร้าว สัญญาเลขที่ มว12-01-69 </t>
  </si>
  <si>
    <t>2,110,000.00
1,960,219.00</t>
  </si>
  <si>
    <t>งานจ้างติดตั้งประปา งานเพิ่ม/ลดขนาดมาตรวัดน้ำ และงานที่เกี่ยวข้อง พื้นที่สำนักงานประปาสาขาลาดพร้าว สัญญาเลขที่ ตม12-01-69</t>
  </si>
  <si>
    <t>1.ห้างหุ้นส่วนจำกัด เค.ที. เมนเดอร์ (ผู้ยื่นข้อเสนอลำดับที่ 1)</t>
  </si>
  <si>
    <t xml:space="preserve">2,848,817.00
</t>
  </si>
  <si>
    <t>งานปรับปรุงจุดจ่ายน้ำประปา RO ตามโครงการน้ำดื่มสะอาด สำนักงานประปาสาขาลาดพร้าว สัญญาเลขที่ จท12-03-69</t>
  </si>
  <si>
    <t>1.วรรณภา คำมูล (ผู้ยื่นข้อเสนอลำดับที่ 1)
2.บริษัท อิเลเว่น พริเม่ จำกัด (ผู้ยื่นข้อเสนอลำดับที่ 2)
3.บริษัท นฤมิต เด็คคอร์เรชั่น จำกัด (ผู้ยื่นข้อเสนอลำดับที่ 3)</t>
  </si>
  <si>
    <t>160,500.00
177,840.00
227,910.00</t>
  </si>
  <si>
    <t>วรรณภา คำมูล</t>
  </si>
  <si>
    <t>งานก่อสร้างวางท่อประปาและงานที่เกี่ยวข้อง ด้านปรับปรุงกำลังน้ำ สัญญาเลขที่ ปป12-02-69</t>
  </si>
  <si>
    <t>บริษัท สุทธิพร การโยธา จำกัด</t>
  </si>
  <si>
    <t>งานก่อสร้างวางท่อประปาและงานที่เกี่ยวข้อง ด้านปรับปรุงกำลังน้ำ สัญญาเลขที่ ปป12-03-69</t>
  </si>
  <si>
    <t>งานก่อสร้างวางท่อประปาและงานที่เกี่ยวข้อง ด้านปรับปรุงกำลังน้ำ สัญญาเลขที่ ปป12-04-69</t>
  </si>
  <si>
    <t>งานก่อสร้างวางท่อประปาและงานที่เกี่ยวข้อง ด้านปรับปรุงกำลังน้ำ สัญญาเลขที่ ปป12-05-69</t>
  </si>
  <si>
    <t>บริษัท พี.พีค. ไทยเอ็นจิเนียริ่ง จำกัด</t>
  </si>
  <si>
    <t>งานจ้างซ่อมแซมเครื่องปรับอากาศ ของ สจก.กรด.สสล. และ สอม.กรด.สสล. เลขที่ จท12-01-69</t>
  </si>
  <si>
    <t>10,165.00
12,305.00
13,161.00</t>
  </si>
  <si>
    <t>บริษัท ทีเอสวี เอ็นจิเนียริ่ง (2003) จำกัด</t>
  </si>
  <si>
    <t>บริษัท ณัฐวรรณวอตอร์ไปป์ จำกัด</t>
  </si>
  <si>
    <t>งานก่อสร้างวางท่อประปาและงานที่เกี่ยวข้อง ด้านขยายเขตจำหน่ายน้ำ (รับจ้างงาน) สัญญาเลขที่ วธ12-01-69</t>
  </si>
  <si>
    <t>ห้างหุ้นส่วนจำกัด สวนสนการช่าง</t>
  </si>
  <si>
    <t>งานซื้อแบตเตอรี่รถบรรทุกน้ำของ สบก.กรก.สสล. เลขที่ ซท12-01-69</t>
  </si>
  <si>
    <t>15,600.00
17,120.00
17,334.00</t>
  </si>
  <si>
    <t xml:space="preserve">1.บริษัท วิจิตรออโต้ไทร์ จำกัด (ผู้ยื่นข้อเสนอลำดับที่ 1)
2.บริษัท เอ็นพี ซาบิสุ จำกัด (ผู้ยื่นข้อเสนอลำดับที่ 2)
3.บริษัท คาร์เซอร์เคิล แอนด์ เซอร์วิส จำกัด (ผู้ยื่นข้อเสนอลำดับที่ 3)      </t>
  </si>
  <si>
    <t>บริษัท วิจิตรออโต้ไทร์ จำกัด</t>
  </si>
  <si>
    <t>งานซื้อหมึกพิมพ์สำหรับเครื่องคอมพิวเตอร์ ประจำปีงบประมาณ 2569 เลขที่ ซท12-02-69</t>
  </si>
  <si>
    <t>81,865.70
91,110.50
92,137.70</t>
  </si>
  <si>
    <t xml:space="preserve">1.บริษัท ทรัพย์อรุณพง จำกัด (สำนักงานใหญ่) (ผู้ยื่นข้อเสนอลำดับที่ 1)
2.ห้างหุ้นส่วนจำกัด เอ็น.ยู.เอ็น (ผู้ยื่นข้อเสนอลำดับที่ 2)
3.บริษัท โช-อ๊อน (ประเทสไทย) จำกัด (ผู้ยื่นข้อเสนอลำดับที่ 3)     </t>
  </si>
  <si>
    <t>บริษัท ทรัพย์อรุณพง จำกัด (สำนักงานใหญ่)</t>
  </si>
  <si>
    <t>1.บริษัท ราชาแอร์ และ เทคโนโลยี จำกัด (สำนักงานใหญ่) (ผู้ยื่นข้อเสนอลำดับที่ 1)
2.บริษัท จามจุรี ไฟฟ้า ก่อสร้าง จำกัด (ผู้ยื่นข้อเสนอลำดับที่ 2)
3.บริษัท โยชัว แอร์เทค จำกัด (ผู้ยื่นข้อเสนอลำดับที่ 3)</t>
  </si>
  <si>
    <t>บริษัท ราชาแอร์ และ เทคโนโลยี จำกัด (สำนักงานใหญ่)</t>
  </si>
  <si>
    <t>งานซ่อมแซมระบบตู้สัญญาณโทรศัพท์ PABX เลขที่ จท12-02-69</t>
  </si>
  <si>
    <t>37,236.00
45,475.00
47,936.00</t>
  </si>
  <si>
    <t xml:space="preserve">1.บริษัท ไอแซค เอ็นจิเนียริ่ง จำกัด (ผู้ยื่นข้อเสนอลำดับที่ 1)
2.บริษัท เอส.ซี.เอส. คอมมูนิเคชั่น จำกัด (ผู้ยื่นข้อเสนอลำดับที่ 2)
3.บริษัท เน็กเซนเทล จำกัด (ผู้ยื่นข้อเสนอลำดับที่ 3)     </t>
  </si>
  <si>
    <t>บริษัท ไอแซค เอ็นจิเนียริ่ง จำกัด</t>
  </si>
  <si>
    <t>งานเปลี่ยนอุปกรณ์กล้องโทรทัศน์วงจรปิด เลขที่ จท12-05-69</t>
  </si>
  <si>
    <t>16,050.00
32,635.00
36,380.00</t>
  </si>
  <si>
    <t>1.บริษัท อีลีเซค (ประเทศไทย) จำกัด (ผู้ยื่นข้อเสนอลำดับที่ 1)
2.บริษัท พีพีซีเทค จำกัด (ผู้ยื่นข้อเสนอลำดับที่ 2)
3.บริษัท เดอะโมสท์ จำกัด (ผู้ยื่นข้อเสนอลำดับที่ 3)</t>
  </si>
  <si>
    <t>บริษัท อีลีเซค (ประเทศไทย) จำกัด</t>
  </si>
  <si>
    <t>งานก่อสร้างวางท่อประปาและงานที่เกี่ยวข้อง ด้านขยายเขตจำหน่ายน้ำ (รับจ้างงาน) สัญญาเลขที่ วธ12-02-69</t>
  </si>
  <si>
    <t>บริษัท วงศ์เพชร ก่อสร้าง จำกัด</t>
  </si>
  <si>
    <t>งานก่อสร้างวางท่อประปาและงานที่เกี่ยวข้อง (ย้ายหัวดับเพลิง) สัญญาเลขที่ จท12-04-69</t>
  </si>
  <si>
    <t>บริษัท น่านเหนือ ก่อสร้าง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</si>
</sst>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02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top"/>
    </xf>
    <xf numFmtId="0" fontId="9" fillId="2" borderId="1" xfId="3" applyFont="1" applyFill="1" applyBorder="1" applyAlignment="1">
      <alignment horizontal="left" vertical="top" wrapText="1"/>
    </xf>
    <xf numFmtId="43" fontId="9" fillId="2" borderId="1" xfId="1" applyFont="1" applyFill="1" applyBorder="1" applyAlignment="1">
      <alignment horizontal="right" vertical="top" wrapText="1"/>
    </xf>
    <xf numFmtId="4" fontId="9" fillId="2" borderId="1" xfId="3" applyNumberFormat="1" applyFont="1" applyFill="1" applyBorder="1" applyAlignment="1">
      <alignment horizontal="center" vertical="top"/>
    </xf>
    <xf numFmtId="4" fontId="9" fillId="2" borderId="1" xfId="3" applyNumberFormat="1" applyFont="1" applyFill="1" applyBorder="1" applyAlignment="1">
      <alignment horizontal="right" vertical="top" wrapText="1"/>
    </xf>
    <xf numFmtId="0" fontId="9" fillId="2" borderId="1" xfId="3" applyFont="1" applyFill="1" applyBorder="1" applyAlignment="1">
      <alignment horizontal="center" vertical="top" wrapText="1"/>
    </xf>
    <xf numFmtId="14" fontId="9" fillId="2" borderId="1" xfId="3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Border="1" applyAlignment="1">
      <alignment vertical="top"/>
    </xf>
    <xf numFmtId="43" fontId="9" fillId="0" borderId="1" xfId="1" applyNumberFormat="1" applyFont="1" applyFill="1" applyBorder="1" applyAlignment="1">
      <alignment horizontal="right" vertical="top" wrapText="1"/>
    </xf>
    <xf numFmtId="0" fontId="9" fillId="0" borderId="1" xfId="3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right" vertical="top" wrapText="1"/>
    </xf>
    <xf numFmtId="43" fontId="9" fillId="0" borderId="1" xfId="1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vertical="center"/>
    </xf>
    <xf numFmtId="49" fontId="9" fillId="0" borderId="0" xfId="3" applyNumberFormat="1" applyFont="1" applyFill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3" applyFont="1" applyFill="1" applyBorder="1" applyAlignment="1">
      <alignment horizontal="right" vertical="top" wrapText="1"/>
    </xf>
    <xf numFmtId="4" fontId="8" fillId="0" borderId="1" xfId="0" applyNumberFormat="1" applyFont="1" applyBorder="1" applyAlignment="1">
      <alignment vertical="top"/>
    </xf>
    <xf numFmtId="4" fontId="9" fillId="0" borderId="3" xfId="3" applyNumberFormat="1" applyFont="1" applyFill="1" applyBorder="1" applyAlignment="1">
      <alignment horizontal="center" vertical="top"/>
    </xf>
    <xf numFmtId="0" fontId="9" fillId="0" borderId="1" xfId="3" applyFont="1" applyBorder="1" applyAlignment="1">
      <alignment horizontal="center" vertical="top"/>
    </xf>
    <xf numFmtId="4" fontId="9" fillId="0" borderId="1" xfId="3" applyNumberFormat="1" applyFont="1" applyBorder="1" applyAlignment="1">
      <alignment horizontal="left" vertical="top" wrapText="1"/>
    </xf>
    <xf numFmtId="43" fontId="9" fillId="0" borderId="7" xfId="1" applyFont="1" applyBorder="1" applyAlignment="1">
      <alignment horizontal="left" vertical="top" wrapText="1"/>
    </xf>
    <xf numFmtId="14" fontId="9" fillId="0" borderId="1" xfId="3" applyNumberFormat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right" vertical="top"/>
    </xf>
    <xf numFmtId="43" fontId="9" fillId="0" borderId="1" xfId="1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43" fontId="9" fillId="0" borderId="8" xfId="1" applyNumberFormat="1" applyFont="1" applyFill="1" applyBorder="1" applyAlignment="1">
      <alignment horizontal="right" vertical="top" wrapText="1"/>
    </xf>
    <xf numFmtId="43" fontId="9" fillId="0" borderId="8" xfId="1" applyFont="1" applyFill="1" applyBorder="1" applyAlignment="1">
      <alignment horizontal="right" vertical="top" wrapText="1"/>
    </xf>
    <xf numFmtId="4" fontId="9" fillId="0" borderId="8" xfId="3" applyNumberFormat="1" applyFont="1" applyFill="1" applyBorder="1" applyAlignment="1">
      <alignment horizontal="center" vertical="top"/>
    </xf>
    <xf numFmtId="43" fontId="9" fillId="0" borderId="2" xfId="1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horizontal="right" vertical="top"/>
    </xf>
    <xf numFmtId="4" fontId="9" fillId="0" borderId="1" xfId="3" applyNumberFormat="1" applyFont="1" applyFill="1" applyBorder="1" applyAlignment="1">
      <alignment horizontal="center" vertical="top"/>
    </xf>
    <xf numFmtId="0" fontId="9" fillId="0" borderId="2" xfId="3" applyFont="1" applyFill="1" applyBorder="1" applyAlignment="1">
      <alignment horizontal="center" vertical="top"/>
    </xf>
    <xf numFmtId="43" fontId="9" fillId="0" borderId="2" xfId="1" applyNumberFormat="1" applyFont="1" applyFill="1" applyBorder="1" applyAlignment="1">
      <alignment horizontal="right" vertical="top" wrapText="1"/>
    </xf>
    <xf numFmtId="4" fontId="9" fillId="0" borderId="2" xfId="3" applyNumberFormat="1" applyFont="1" applyFill="1" applyBorder="1" applyAlignment="1">
      <alignment horizontal="center" vertical="top"/>
    </xf>
    <xf numFmtId="43" fontId="9" fillId="0" borderId="2" xfId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9" fillId="0" borderId="8" xfId="3" applyFont="1" applyFill="1" applyBorder="1" applyAlignment="1">
      <alignment horizontal="center" vertical="top"/>
    </xf>
    <xf numFmtId="0" fontId="9" fillId="0" borderId="2" xfId="3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vertical="top" wrapText="1"/>
    </xf>
    <xf numFmtId="43" fontId="9" fillId="0" borderId="3" xfId="1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/>
    </xf>
    <xf numFmtId="43" fontId="9" fillId="0" borderId="3" xfId="1" applyFont="1" applyFill="1" applyBorder="1" applyAlignment="1">
      <alignment horizontal="right" vertical="top" wrapText="1"/>
    </xf>
    <xf numFmtId="43" fontId="8" fillId="0" borderId="1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justify" vertical="top"/>
    </xf>
    <xf numFmtId="0" fontId="14" fillId="0" borderId="0" xfId="3" applyFont="1"/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228600</xdr:rowOff>
    </xdr:from>
    <xdr:to>
      <xdr:col>3</xdr:col>
      <xdr:colOff>714375</xdr:colOff>
      <xdr:row>43</xdr:row>
      <xdr:rowOff>257175</xdr:rowOff>
    </xdr:to>
    <xdr:sp macro="" textlink="">
      <xdr:nvSpPr>
        <xdr:cNvPr id="1025" name="Text Box 4">
          <a:extLst>
            <a:ext uri="{FF2B5EF4-FFF2-40B4-BE49-F238E27FC236}">
              <a16:creationId xmlns:a16="http://schemas.microsoft.com/office/drawing/2014/main" id="{691B0F3C-C9E1-431F-95C9-E29020F07171}"/>
            </a:ext>
          </a:extLst>
        </xdr:cNvPr>
        <xdr:cNvSpPr txBox="1">
          <a:spLocks noChangeArrowheads="1"/>
        </xdr:cNvSpPr>
      </xdr:nvSpPr>
      <xdr:spPr bwMode="auto">
        <a:xfrm>
          <a:off x="0" y="15240000"/>
          <a:ext cx="6124575" cy="295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H SarabunIT๙"/>
              <a:cs typeface="TH SarabunIT๙"/>
            </a:rPr>
            <a:t>(จ) ผลการพิจารณา...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F26"/>
  <sheetViews>
    <sheetView tabSelected="1" zoomScale="68" zoomScaleNormal="68" zoomScaleSheetLayoutView="68" workbookViewId="0">
      <pane ySplit="6" topLeftCell="A7" activePane="bottomLeft" state="frozen"/>
      <selection pane="bottomLeft" activeCell="D9" sqref="D9"/>
    </sheetView>
  </sheetViews>
  <sheetFormatPr defaultColWidth="9" defaultRowHeight="21" x14ac:dyDescent="0.25"/>
  <cols>
    <col min="1" max="1" width="8.3984375" style="12" customWidth="1"/>
    <col min="2" max="2" width="53.09765625" style="12" customWidth="1"/>
    <col min="3" max="3" width="14.69921875" style="17" bestFit="1" customWidth="1"/>
    <col min="4" max="4" width="14.69921875" style="17" customWidth="1"/>
    <col min="5" max="5" width="14.69921875" style="12" customWidth="1"/>
    <col min="6" max="6" width="60.19921875" style="12" customWidth="1"/>
    <col min="7" max="7" width="13.19921875" style="12" customWidth="1"/>
    <col min="8" max="8" width="44.3984375" style="19" bestFit="1" customWidth="1"/>
    <col min="9" max="9" width="18.69921875" style="12" customWidth="1"/>
    <col min="10" max="10" width="16" style="12" customWidth="1"/>
    <col min="11" max="12" width="13.09765625" style="12" customWidth="1"/>
    <col min="13" max="13" width="9" style="12"/>
    <col min="14" max="14" width="27.3984375" style="12" customWidth="1"/>
    <col min="15" max="15" width="18.3984375" style="12" customWidth="1"/>
    <col min="16" max="16" width="20.3984375" style="12" customWidth="1"/>
    <col min="17" max="16384" width="9" style="12"/>
  </cols>
  <sheetData>
    <row r="1" spans="1:136" x14ac:dyDescent="0.25">
      <c r="A1" s="84" t="s">
        <v>31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36" x14ac:dyDescent="0.2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36" x14ac:dyDescent="0.25">
      <c r="A3" s="85" t="s">
        <v>30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36" ht="28.5" customHeight="1" x14ac:dyDescent="0.25">
      <c r="A4" s="86" t="s">
        <v>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36" ht="69" customHeight="1" x14ac:dyDescent="0.25">
      <c r="A5" s="87" t="s">
        <v>1</v>
      </c>
      <c r="B5" s="87" t="s">
        <v>2</v>
      </c>
      <c r="C5" s="83" t="s">
        <v>23</v>
      </c>
      <c r="D5" s="83" t="s">
        <v>3</v>
      </c>
      <c r="E5" s="88" t="s">
        <v>4</v>
      </c>
      <c r="F5" s="89" t="s">
        <v>5</v>
      </c>
      <c r="G5" s="89"/>
      <c r="H5" s="83" t="s">
        <v>6</v>
      </c>
      <c r="I5" s="83"/>
      <c r="J5" s="83" t="s">
        <v>7</v>
      </c>
      <c r="K5" s="83" t="s">
        <v>8</v>
      </c>
      <c r="L5" s="83"/>
    </row>
    <row r="6" spans="1:136" ht="67.95" customHeight="1" x14ac:dyDescent="0.25">
      <c r="A6" s="87"/>
      <c r="B6" s="87"/>
      <c r="C6" s="83"/>
      <c r="D6" s="83"/>
      <c r="E6" s="88"/>
      <c r="F6" s="25" t="s">
        <v>9</v>
      </c>
      <c r="G6" s="4" t="s">
        <v>15</v>
      </c>
      <c r="H6" s="4" t="s">
        <v>10</v>
      </c>
      <c r="I6" s="4" t="s">
        <v>11</v>
      </c>
      <c r="J6" s="83"/>
      <c r="K6" s="83"/>
      <c r="L6" s="83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136" ht="66" customHeight="1" x14ac:dyDescent="0.25">
      <c r="A7" s="50">
        <v>1</v>
      </c>
      <c r="B7" s="56" t="s">
        <v>38</v>
      </c>
      <c r="C7" s="80">
        <v>150000</v>
      </c>
      <c r="D7" s="48">
        <v>160500</v>
      </c>
      <c r="E7" s="49" t="s">
        <v>13</v>
      </c>
      <c r="F7" s="51" t="s">
        <v>39</v>
      </c>
      <c r="G7" s="55" t="s">
        <v>40</v>
      </c>
      <c r="H7" s="52" t="s">
        <v>41</v>
      </c>
      <c r="I7" s="55">
        <v>160500</v>
      </c>
      <c r="J7" s="41" t="s">
        <v>21</v>
      </c>
      <c r="K7" s="53">
        <v>244294</v>
      </c>
      <c r="L7" s="47">
        <v>3300072467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136" ht="66" customHeight="1" x14ac:dyDescent="0.25">
      <c r="A8" s="50">
        <v>2</v>
      </c>
      <c r="B8" s="56" t="s">
        <v>42</v>
      </c>
      <c r="C8" s="80">
        <v>261916.82</v>
      </c>
      <c r="D8" s="48">
        <v>280251</v>
      </c>
      <c r="E8" s="49" t="s">
        <v>13</v>
      </c>
      <c r="F8" s="51" t="s">
        <v>43</v>
      </c>
      <c r="G8" s="55">
        <v>271843.46999999997</v>
      </c>
      <c r="H8" s="52" t="s">
        <v>43</v>
      </c>
      <c r="I8" s="55">
        <v>271843.46999999997</v>
      </c>
      <c r="J8" s="41" t="s">
        <v>21</v>
      </c>
      <c r="K8" s="53">
        <v>244295</v>
      </c>
      <c r="L8" s="75">
        <v>3300072487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136" s="27" customFormat="1" ht="64.5" customHeight="1" x14ac:dyDescent="0.25">
      <c r="A9" s="74">
        <v>3</v>
      </c>
      <c r="B9" s="76" t="s">
        <v>44</v>
      </c>
      <c r="C9" s="57">
        <v>222083.18</v>
      </c>
      <c r="D9" s="58">
        <v>237629</v>
      </c>
      <c r="E9" s="59" t="s">
        <v>13</v>
      </c>
      <c r="F9" s="77" t="s">
        <v>47</v>
      </c>
      <c r="G9" s="58">
        <v>230500.13</v>
      </c>
      <c r="H9" s="78" t="s">
        <v>47</v>
      </c>
      <c r="I9" s="58">
        <v>230500.13</v>
      </c>
      <c r="J9" s="79" t="s">
        <v>21</v>
      </c>
      <c r="K9" s="53">
        <v>244298</v>
      </c>
      <c r="L9" s="61">
        <v>3300072513</v>
      </c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136" s="27" customFormat="1" ht="67.2" customHeight="1" x14ac:dyDescent="0.25">
      <c r="A10" s="40">
        <v>4</v>
      </c>
      <c r="B10" s="72" t="s">
        <v>48</v>
      </c>
      <c r="C10" s="39">
        <v>9500</v>
      </c>
      <c r="D10" s="41">
        <v>10165</v>
      </c>
      <c r="E10" s="62" t="s">
        <v>13</v>
      </c>
      <c r="F10" s="51" t="s">
        <v>62</v>
      </c>
      <c r="G10" s="55" t="s">
        <v>49</v>
      </c>
      <c r="H10" s="52" t="s">
        <v>63</v>
      </c>
      <c r="I10" s="41">
        <v>10165</v>
      </c>
      <c r="J10" s="41" t="s">
        <v>21</v>
      </c>
      <c r="K10" s="53">
        <v>244299</v>
      </c>
      <c r="L10" s="61">
        <v>3300072536</v>
      </c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spans="1:136" s="27" customFormat="1" ht="61.2" customHeight="1" x14ac:dyDescent="0.25">
      <c r="A11" s="40">
        <v>5</v>
      </c>
      <c r="B11" s="76" t="s">
        <v>45</v>
      </c>
      <c r="C11" s="39">
        <v>224142.99</v>
      </c>
      <c r="D11" s="41">
        <v>239833</v>
      </c>
      <c r="E11" s="62" t="s">
        <v>13</v>
      </c>
      <c r="F11" s="51" t="s">
        <v>50</v>
      </c>
      <c r="G11" s="55">
        <v>232638.01</v>
      </c>
      <c r="H11" s="52" t="s">
        <v>50</v>
      </c>
      <c r="I11" s="41">
        <v>232638.01</v>
      </c>
      <c r="J11" s="41" t="s">
        <v>21</v>
      </c>
      <c r="K11" s="53">
        <v>244300</v>
      </c>
      <c r="L11" s="54">
        <v>3300072551</v>
      </c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136" s="27" customFormat="1" ht="64.5" customHeight="1" x14ac:dyDescent="0.25">
      <c r="A12" s="63">
        <v>6</v>
      </c>
      <c r="B12" s="76" t="s">
        <v>46</v>
      </c>
      <c r="C12" s="64">
        <v>196999.07</v>
      </c>
      <c r="D12" s="60">
        <v>210789</v>
      </c>
      <c r="E12" s="62" t="s">
        <v>13</v>
      </c>
      <c r="F12" s="51" t="s">
        <v>51</v>
      </c>
      <c r="G12" s="60">
        <v>204465.33</v>
      </c>
      <c r="H12" s="66" t="s">
        <v>51</v>
      </c>
      <c r="I12" s="60">
        <v>204465.33</v>
      </c>
      <c r="J12" s="41" t="s">
        <v>21</v>
      </c>
      <c r="K12" s="53">
        <v>244300</v>
      </c>
      <c r="L12" s="54">
        <v>3300072568</v>
      </c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</row>
    <row r="13" spans="1:136" s="69" customFormat="1" ht="66.75" customHeight="1" x14ac:dyDescent="0.25">
      <c r="A13" s="63">
        <v>7</v>
      </c>
      <c r="B13" s="73" t="s">
        <v>52</v>
      </c>
      <c r="C13" s="64">
        <v>55469.16</v>
      </c>
      <c r="D13" s="60">
        <v>59352</v>
      </c>
      <c r="E13" s="65" t="s">
        <v>13</v>
      </c>
      <c r="F13" s="51" t="s">
        <v>53</v>
      </c>
      <c r="G13" s="60">
        <v>57571.44</v>
      </c>
      <c r="H13" s="66" t="s">
        <v>53</v>
      </c>
      <c r="I13" s="60">
        <v>57571.44</v>
      </c>
      <c r="J13" s="60" t="s">
        <v>21</v>
      </c>
      <c r="K13" s="53">
        <v>244300</v>
      </c>
      <c r="L13" s="54">
        <v>3300072692</v>
      </c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</row>
    <row r="14" spans="1:136" s="69" customFormat="1" ht="66.75" customHeight="1" x14ac:dyDescent="0.25">
      <c r="A14" s="63">
        <v>8</v>
      </c>
      <c r="B14" s="73" t="s">
        <v>54</v>
      </c>
      <c r="C14" s="64">
        <v>14579.44</v>
      </c>
      <c r="D14" s="60">
        <v>15600</v>
      </c>
      <c r="E14" s="62" t="s">
        <v>13</v>
      </c>
      <c r="F14" s="51" t="s">
        <v>56</v>
      </c>
      <c r="G14" s="60" t="s">
        <v>55</v>
      </c>
      <c r="H14" s="66" t="s">
        <v>57</v>
      </c>
      <c r="I14" s="60">
        <v>15600</v>
      </c>
      <c r="J14" s="60" t="s">
        <v>21</v>
      </c>
      <c r="K14" s="53">
        <v>244302</v>
      </c>
      <c r="L14" s="54">
        <v>3300072602</v>
      </c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</row>
    <row r="15" spans="1:136" s="69" customFormat="1" ht="66.75" customHeight="1" x14ac:dyDescent="0.25">
      <c r="A15" s="63">
        <v>9</v>
      </c>
      <c r="B15" s="73" t="s">
        <v>58</v>
      </c>
      <c r="C15" s="64">
        <v>76510</v>
      </c>
      <c r="D15" s="60">
        <v>81865.7</v>
      </c>
      <c r="E15" s="62" t="s">
        <v>13</v>
      </c>
      <c r="F15" s="51" t="s">
        <v>60</v>
      </c>
      <c r="G15" s="60" t="s">
        <v>59</v>
      </c>
      <c r="H15" s="66" t="s">
        <v>61</v>
      </c>
      <c r="I15" s="60">
        <v>81865.7</v>
      </c>
      <c r="J15" s="60" t="s">
        <v>21</v>
      </c>
      <c r="K15" s="53">
        <v>244302</v>
      </c>
      <c r="L15" s="54">
        <v>3300072603</v>
      </c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</row>
    <row r="16" spans="1:136" s="69" customFormat="1" ht="66.75" customHeight="1" x14ac:dyDescent="0.25">
      <c r="A16" s="63">
        <v>10</v>
      </c>
      <c r="B16" s="73" t="s">
        <v>64</v>
      </c>
      <c r="C16" s="64">
        <v>34800</v>
      </c>
      <c r="D16" s="60">
        <v>37236</v>
      </c>
      <c r="E16" s="62" t="s">
        <v>13</v>
      </c>
      <c r="F16" s="51" t="s">
        <v>66</v>
      </c>
      <c r="G16" s="60" t="s">
        <v>65</v>
      </c>
      <c r="H16" s="66" t="s">
        <v>67</v>
      </c>
      <c r="I16" s="60">
        <v>37236</v>
      </c>
      <c r="J16" s="60" t="s">
        <v>21</v>
      </c>
      <c r="K16" s="53">
        <v>244302</v>
      </c>
      <c r="L16" s="54">
        <v>3300072605</v>
      </c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</row>
    <row r="17" spans="1:136" s="69" customFormat="1" ht="66.75" customHeight="1" x14ac:dyDescent="0.25">
      <c r="A17" s="63">
        <v>11</v>
      </c>
      <c r="B17" s="73" t="s">
        <v>68</v>
      </c>
      <c r="C17" s="64">
        <v>15000</v>
      </c>
      <c r="D17" s="60">
        <v>16050</v>
      </c>
      <c r="E17" s="62" t="s">
        <v>13</v>
      </c>
      <c r="F17" s="51" t="s">
        <v>70</v>
      </c>
      <c r="G17" s="60" t="s">
        <v>69</v>
      </c>
      <c r="H17" s="66" t="s">
        <v>71</v>
      </c>
      <c r="I17" s="60">
        <v>16050</v>
      </c>
      <c r="J17" s="60" t="s">
        <v>21</v>
      </c>
      <c r="K17" s="53">
        <v>244308</v>
      </c>
      <c r="L17" s="54">
        <v>3300072693</v>
      </c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</row>
    <row r="18" spans="1:136" s="67" customFormat="1" ht="66.75" customHeight="1" x14ac:dyDescent="0.25">
      <c r="A18" s="40">
        <v>12</v>
      </c>
      <c r="B18" s="73" t="s">
        <v>72</v>
      </c>
      <c r="C18" s="39">
        <v>458092.52</v>
      </c>
      <c r="D18" s="41">
        <v>490159</v>
      </c>
      <c r="E18" s="62" t="s">
        <v>13</v>
      </c>
      <c r="F18" s="51" t="s">
        <v>73</v>
      </c>
      <c r="G18" s="41">
        <v>475454.23</v>
      </c>
      <c r="H18" s="42" t="s">
        <v>73</v>
      </c>
      <c r="I18" s="41">
        <v>475454.23</v>
      </c>
      <c r="J18" s="41" t="s">
        <v>21</v>
      </c>
      <c r="K18" s="53">
        <v>244313</v>
      </c>
      <c r="L18" s="54">
        <v>3300072766</v>
      </c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70"/>
    </row>
    <row r="19" spans="1:136" s="68" customFormat="1" ht="66.75" customHeight="1" x14ac:dyDescent="0.25">
      <c r="A19" s="40">
        <v>13</v>
      </c>
      <c r="B19" s="72" t="s">
        <v>74</v>
      </c>
      <c r="C19" s="39">
        <v>27303.74</v>
      </c>
      <c r="D19" s="41">
        <v>29215</v>
      </c>
      <c r="E19" s="62" t="s">
        <v>13</v>
      </c>
      <c r="F19" s="51" t="s">
        <v>75</v>
      </c>
      <c r="G19" s="41">
        <v>28338.55</v>
      </c>
      <c r="H19" s="42" t="s">
        <v>75</v>
      </c>
      <c r="I19" s="41">
        <v>28338.55</v>
      </c>
      <c r="J19" s="41" t="s">
        <v>21</v>
      </c>
      <c r="K19" s="43">
        <v>244314</v>
      </c>
      <c r="L19" s="54">
        <v>3300072801</v>
      </c>
    </row>
    <row r="20" spans="1:136" ht="27.6" x14ac:dyDescent="0.25">
      <c r="B20" s="13"/>
      <c r="C20" s="20"/>
      <c r="G20" s="12" t="s">
        <v>26</v>
      </c>
      <c r="I20" s="11">
        <f>SUM(I7:I19)</f>
        <v>1822227.8599999999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</row>
    <row r="21" spans="1:136" x14ac:dyDescent="0.25">
      <c r="B21" s="21"/>
      <c r="C21" s="22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</row>
    <row r="22" spans="1:136" x14ac:dyDescent="0.25">
      <c r="B22" s="7" t="s">
        <v>14</v>
      </c>
      <c r="C22" s="20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</row>
    <row r="23" spans="1:136" x14ac:dyDescent="0.25">
      <c r="B23" s="23"/>
      <c r="C23" s="20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</row>
    <row r="24" spans="1:136" x14ac:dyDescent="0.25">
      <c r="B24" s="23"/>
      <c r="C24" s="22"/>
      <c r="H24" s="19" t="s">
        <v>25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136" x14ac:dyDescent="0.25">
      <c r="B25" s="23"/>
      <c r="C25" s="20"/>
    </row>
    <row r="26" spans="1:136" x14ac:dyDescent="0.25">
      <c r="B26" s="23"/>
      <c r="C26" s="20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honeticPr fontId="12" type="noConversion"/>
  <printOptions horizontalCentered="1"/>
  <pageMargins left="0.19685039370078741" right="0" top="0.35433070866141736" bottom="0.19685039370078741" header="0.55118110236220474" footer="0.19685039370078741"/>
  <pageSetup paperSize="9" scale="4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11"/>
  <sheetViews>
    <sheetView zoomScale="78" zoomScaleNormal="78" workbookViewId="0">
      <selection activeCell="E7" sqref="E7"/>
    </sheetView>
  </sheetViews>
  <sheetFormatPr defaultColWidth="9" defaultRowHeight="21" x14ac:dyDescent="0.25"/>
  <cols>
    <col min="1" max="1" width="7" style="12" bestFit="1" customWidth="1"/>
    <col min="2" max="2" width="53" style="12" customWidth="1"/>
    <col min="3" max="3" width="16.296875" style="12" customWidth="1"/>
    <col min="4" max="4" width="16.3984375" style="12" customWidth="1"/>
    <col min="5" max="5" width="11.8984375" style="12" customWidth="1"/>
    <col min="6" max="6" width="57.3984375" style="12" customWidth="1"/>
    <col min="7" max="7" width="20.8984375" style="12" customWidth="1"/>
    <col min="8" max="8" width="32" style="12" customWidth="1"/>
    <col min="9" max="9" width="27.09765625" style="12" customWidth="1"/>
    <col min="10" max="10" width="11.8984375" style="12" customWidth="1"/>
    <col min="11" max="11" width="13.3984375" style="12" customWidth="1"/>
    <col min="12" max="12" width="15.69921875" style="12" bestFit="1" customWidth="1"/>
    <col min="13" max="13" width="9" style="12"/>
    <col min="14" max="14" width="17.59765625" style="15" customWidth="1"/>
    <col min="15" max="16" width="17.59765625" style="12" customWidth="1"/>
    <col min="17" max="16384" width="9" style="12"/>
  </cols>
  <sheetData>
    <row r="1" spans="1:46" x14ac:dyDescent="0.25">
      <c r="A1" s="84" t="s">
        <v>31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46" x14ac:dyDescent="0.2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46" x14ac:dyDescent="0.25">
      <c r="A3" s="85" t="s">
        <v>30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46" x14ac:dyDescent="0.25">
      <c r="A4" s="86" t="s">
        <v>22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46" x14ac:dyDescent="0.25">
      <c r="A5" s="87" t="s">
        <v>1</v>
      </c>
      <c r="B5" s="87" t="s">
        <v>2</v>
      </c>
      <c r="C5" s="92" t="s">
        <v>12</v>
      </c>
      <c r="D5" s="92" t="s">
        <v>3</v>
      </c>
      <c r="E5" s="88" t="s">
        <v>4</v>
      </c>
      <c r="F5" s="96" t="s">
        <v>5</v>
      </c>
      <c r="G5" s="97"/>
      <c r="H5" s="90" t="s">
        <v>6</v>
      </c>
      <c r="I5" s="91"/>
      <c r="J5" s="83" t="s">
        <v>7</v>
      </c>
      <c r="K5" s="83" t="s">
        <v>8</v>
      </c>
      <c r="L5" s="83"/>
    </row>
    <row r="6" spans="1:46" ht="60" customHeight="1" x14ac:dyDescent="0.25">
      <c r="A6" s="93"/>
      <c r="B6" s="87"/>
      <c r="C6" s="94"/>
      <c r="D6" s="94"/>
      <c r="E6" s="95"/>
      <c r="F6" s="71" t="s">
        <v>9</v>
      </c>
      <c r="G6" s="9" t="s">
        <v>15</v>
      </c>
      <c r="H6" s="4" t="s">
        <v>10</v>
      </c>
      <c r="I6" s="4" t="s">
        <v>11</v>
      </c>
      <c r="J6" s="92"/>
      <c r="K6" s="92"/>
      <c r="L6" s="92"/>
    </row>
    <row r="7" spans="1:46" s="37" customFormat="1" ht="45.6" customHeight="1" x14ac:dyDescent="0.25">
      <c r="A7" s="30">
        <v>1</v>
      </c>
      <c r="B7" s="31" t="s">
        <v>33</v>
      </c>
      <c r="C7" s="34">
        <v>2994654</v>
      </c>
      <c r="D7" s="34">
        <v>2112305.19</v>
      </c>
      <c r="E7" s="33" t="s">
        <v>22</v>
      </c>
      <c r="F7" s="31" t="s">
        <v>28</v>
      </c>
      <c r="G7" s="46" t="s">
        <v>34</v>
      </c>
      <c r="H7" s="81" t="s">
        <v>29</v>
      </c>
      <c r="I7" s="32">
        <v>1960219</v>
      </c>
      <c r="J7" s="35" t="s">
        <v>27</v>
      </c>
      <c r="K7" s="36">
        <v>244309</v>
      </c>
      <c r="L7" s="47">
        <v>3300072722</v>
      </c>
      <c r="N7" s="38"/>
    </row>
    <row r="8" spans="1:46" s="37" customFormat="1" ht="49.8" customHeight="1" x14ac:dyDescent="0.25">
      <c r="A8" s="30">
        <v>2</v>
      </c>
      <c r="B8" s="31" t="s">
        <v>35</v>
      </c>
      <c r="C8" s="34">
        <v>2802796</v>
      </c>
      <c r="D8" s="34">
        <v>2998755.25</v>
      </c>
      <c r="E8" s="33" t="s">
        <v>22</v>
      </c>
      <c r="F8" s="31" t="s">
        <v>36</v>
      </c>
      <c r="G8" s="46" t="s">
        <v>37</v>
      </c>
      <c r="H8" s="81" t="s">
        <v>29</v>
      </c>
      <c r="I8" s="46">
        <v>2848817</v>
      </c>
      <c r="J8" s="35" t="s">
        <v>27</v>
      </c>
      <c r="K8" s="36">
        <v>244315</v>
      </c>
      <c r="L8" s="47">
        <v>3300072821</v>
      </c>
      <c r="N8" s="38"/>
    </row>
    <row r="9" spans="1:46" ht="27.6" x14ac:dyDescent="0.25">
      <c r="A9" s="44"/>
      <c r="F9" s="45"/>
      <c r="I9" s="11">
        <f>SUM(I7:I8)</f>
        <v>4809036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</row>
    <row r="10" spans="1:46" x14ac:dyDescent="0.3">
      <c r="F10" s="82"/>
    </row>
    <row r="11" spans="1:46" x14ac:dyDescent="0.25">
      <c r="J11" s="24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honeticPr fontId="12" type="noConversion"/>
  <printOptions horizontalCentered="1"/>
  <pageMargins left="3.937007874015748E-2" right="3.937007874015748E-2" top="0.35433070866141736" bottom="0.15748031496062992" header="0.11811023622047245" footer="0.31496062992125984"/>
  <pageSetup paperSize="9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7"/>
  <sheetViews>
    <sheetView view="pageBreakPreview" zoomScale="60" zoomScaleNormal="80" workbookViewId="0">
      <selection activeCell="B8" sqref="B8"/>
    </sheetView>
  </sheetViews>
  <sheetFormatPr defaultColWidth="9" defaultRowHeight="21" x14ac:dyDescent="0.25"/>
  <cols>
    <col min="1" max="1" width="8.3984375" style="12" customWidth="1"/>
    <col min="2" max="2" width="58.09765625" style="12" customWidth="1"/>
    <col min="3" max="3" width="14.69921875" style="17" bestFit="1" customWidth="1"/>
    <col min="4" max="4" width="15.69921875" style="17" customWidth="1"/>
    <col min="5" max="5" width="13.8984375" style="12" customWidth="1"/>
    <col min="6" max="6" width="53.8984375" style="12" customWidth="1"/>
    <col min="7" max="7" width="13.19921875" style="12" customWidth="1"/>
    <col min="8" max="8" width="42.19921875" style="19" customWidth="1"/>
    <col min="9" max="9" width="18" style="12" customWidth="1"/>
    <col min="10" max="10" width="12.09765625" style="12" customWidth="1"/>
    <col min="11" max="12" width="13.09765625" style="12" customWidth="1"/>
    <col min="13" max="13" width="9" style="12"/>
    <col min="14" max="14" width="27.3984375" style="12" customWidth="1"/>
    <col min="15" max="15" width="18.3984375" style="12" customWidth="1"/>
    <col min="16" max="16" width="20.3984375" style="12" customWidth="1"/>
    <col min="17" max="16384" width="9" style="12"/>
  </cols>
  <sheetData>
    <row r="1" spans="1:14" x14ac:dyDescent="0.25">
      <c r="A1" s="84" t="s">
        <v>31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4" x14ac:dyDescent="0.2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4" x14ac:dyDescent="0.25">
      <c r="A3" s="85" t="s">
        <v>30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4" ht="28.5" customHeight="1" x14ac:dyDescent="0.25">
      <c r="A4" s="86" t="s">
        <v>24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4" ht="69" customHeight="1" x14ac:dyDescent="0.25">
      <c r="A5" s="87" t="s">
        <v>1</v>
      </c>
      <c r="B5" s="87" t="s">
        <v>2</v>
      </c>
      <c r="C5" s="83" t="s">
        <v>23</v>
      </c>
      <c r="D5" s="83" t="s">
        <v>3</v>
      </c>
      <c r="E5" s="88" t="s">
        <v>4</v>
      </c>
      <c r="F5" s="89" t="s">
        <v>5</v>
      </c>
      <c r="G5" s="89"/>
      <c r="H5" s="83" t="s">
        <v>6</v>
      </c>
      <c r="I5" s="83"/>
      <c r="J5" s="83" t="s">
        <v>7</v>
      </c>
      <c r="K5" s="83" t="s">
        <v>8</v>
      </c>
      <c r="L5" s="83"/>
    </row>
    <row r="6" spans="1:14" ht="67.95" customHeight="1" x14ac:dyDescent="0.25">
      <c r="A6" s="87"/>
      <c r="B6" s="87"/>
      <c r="C6" s="83"/>
      <c r="D6" s="83"/>
      <c r="E6" s="88"/>
      <c r="F6" s="26" t="s">
        <v>9</v>
      </c>
      <c r="G6" s="4" t="s">
        <v>15</v>
      </c>
      <c r="H6" s="4" t="s">
        <v>10</v>
      </c>
      <c r="I6" s="4" t="s">
        <v>11</v>
      </c>
      <c r="J6" s="83"/>
      <c r="K6" s="83"/>
      <c r="L6" s="83"/>
    </row>
    <row r="7" spans="1:14" s="37" customFormat="1" ht="66.599999999999994" customHeight="1" x14ac:dyDescent="0.25">
      <c r="A7" s="30"/>
      <c r="B7" s="31" t="s">
        <v>32</v>
      </c>
      <c r="C7" s="34"/>
      <c r="D7" s="34"/>
      <c r="E7" s="33"/>
      <c r="F7" s="31"/>
      <c r="G7" s="46"/>
      <c r="H7" s="81"/>
      <c r="I7" s="32"/>
      <c r="J7" s="35"/>
      <c r="K7" s="36"/>
      <c r="L7" s="47"/>
      <c r="N7" s="38"/>
    </row>
    <row r="8" spans="1:14" ht="27.6" x14ac:dyDescent="0.25">
      <c r="A8" s="5"/>
      <c r="B8" s="13"/>
      <c r="C8" s="14"/>
      <c r="D8" s="14"/>
      <c r="E8" s="15"/>
      <c r="F8" s="15"/>
      <c r="G8" s="15"/>
      <c r="H8" s="16"/>
      <c r="I8" s="11">
        <f>SUM(I7:I7)</f>
        <v>0</v>
      </c>
      <c r="J8" s="15"/>
      <c r="K8" s="15"/>
      <c r="L8" s="15"/>
    </row>
    <row r="9" spans="1:14" x14ac:dyDescent="0.25">
      <c r="B9" s="13"/>
      <c r="D9" s="18" t="s">
        <v>20</v>
      </c>
    </row>
    <row r="10" spans="1:14" x14ac:dyDescent="0.25">
      <c r="B10" s="13"/>
      <c r="C10" s="20"/>
    </row>
    <row r="11" spans="1:14" x14ac:dyDescent="0.25">
      <c r="B11" s="13"/>
      <c r="C11" s="20"/>
    </row>
    <row r="12" spans="1:14" x14ac:dyDescent="0.25">
      <c r="B12" s="21"/>
      <c r="C12" s="22"/>
    </row>
    <row r="13" spans="1:14" x14ac:dyDescent="0.25">
      <c r="B13" s="7" t="s">
        <v>14</v>
      </c>
      <c r="C13" s="20"/>
    </row>
    <row r="14" spans="1:14" x14ac:dyDescent="0.25">
      <c r="B14" s="23"/>
      <c r="C14" s="20"/>
    </row>
    <row r="15" spans="1:14" x14ac:dyDescent="0.25">
      <c r="B15" s="23"/>
      <c r="C15" s="22"/>
    </row>
    <row r="16" spans="1:14" x14ac:dyDescent="0.25">
      <c r="B16" s="23"/>
      <c r="C16" s="20"/>
    </row>
    <row r="17" spans="2:3" x14ac:dyDescent="0.25">
      <c r="B17" s="23"/>
      <c r="C17" s="20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zoomScale="80" zoomScaleNormal="80" workbookViewId="0">
      <selection activeCell="F16" sqref="F16"/>
    </sheetView>
  </sheetViews>
  <sheetFormatPr defaultColWidth="9" defaultRowHeight="21" x14ac:dyDescent="0.25"/>
  <cols>
    <col min="1" max="1" width="8.3984375" style="12" customWidth="1"/>
    <col min="2" max="2" width="25" style="12" customWidth="1"/>
    <col min="3" max="3" width="14.69921875" style="17" bestFit="1" customWidth="1"/>
    <col min="4" max="4" width="15.69921875" style="17" customWidth="1"/>
    <col min="5" max="5" width="13.8984375" style="12" customWidth="1"/>
    <col min="6" max="6" width="38.69921875" style="12" customWidth="1"/>
    <col min="7" max="7" width="13.19921875" style="12" customWidth="1"/>
    <col min="8" max="8" width="31.69921875" style="19" customWidth="1"/>
    <col min="9" max="9" width="15.19921875" style="12" customWidth="1"/>
    <col min="10" max="10" width="12.09765625" style="12" customWidth="1"/>
    <col min="11" max="11" width="13.09765625" style="12" customWidth="1"/>
    <col min="12" max="12" width="9.8984375" style="12" customWidth="1"/>
    <col min="13" max="13" width="9" style="12"/>
    <col min="14" max="14" width="27.3984375" style="12" customWidth="1"/>
    <col min="15" max="15" width="18.3984375" style="12" customWidth="1"/>
    <col min="16" max="16" width="20.3984375" style="12" customWidth="1"/>
    <col min="17" max="16384" width="9" style="12"/>
  </cols>
  <sheetData>
    <row r="1" spans="1:14" x14ac:dyDescent="0.25">
      <c r="A1" s="84" t="s">
        <v>31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4" x14ac:dyDescent="0.2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4" x14ac:dyDescent="0.25">
      <c r="A3" s="85" t="s">
        <v>30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4" ht="28.5" customHeigh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4" ht="28.2" customHeight="1" x14ac:dyDescent="0.25">
      <c r="A5" s="87" t="s">
        <v>1</v>
      </c>
      <c r="B5" s="87" t="s">
        <v>2</v>
      </c>
      <c r="C5" s="92" t="s">
        <v>12</v>
      </c>
      <c r="D5" s="92" t="s">
        <v>3</v>
      </c>
      <c r="E5" s="88" t="s">
        <v>4</v>
      </c>
      <c r="F5" s="96" t="s">
        <v>5</v>
      </c>
      <c r="G5" s="97"/>
      <c r="H5" s="90" t="s">
        <v>6</v>
      </c>
      <c r="I5" s="91"/>
      <c r="J5" s="83" t="s">
        <v>7</v>
      </c>
      <c r="K5" s="83" t="s">
        <v>8</v>
      </c>
      <c r="L5" s="83"/>
      <c r="N5" s="15"/>
    </row>
    <row r="6" spans="1:14" ht="63" x14ac:dyDescent="0.25">
      <c r="A6" s="93"/>
      <c r="B6" s="87"/>
      <c r="C6" s="94"/>
      <c r="D6" s="94"/>
      <c r="E6" s="95"/>
      <c r="F6" s="28" t="s">
        <v>9</v>
      </c>
      <c r="G6" s="9" t="s">
        <v>15</v>
      </c>
      <c r="H6" s="9" t="s">
        <v>10</v>
      </c>
      <c r="I6" s="4" t="s">
        <v>11</v>
      </c>
      <c r="J6" s="92"/>
      <c r="K6" s="92"/>
      <c r="L6" s="92"/>
      <c r="N6" s="15"/>
    </row>
    <row r="7" spans="1:14" s="27" customFormat="1" x14ac:dyDescent="0.25">
      <c r="A7" s="98" t="s">
        <v>17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1:14" ht="27.6" x14ac:dyDescent="0.25">
      <c r="A8" s="5"/>
      <c r="B8" s="13"/>
      <c r="C8" s="14"/>
      <c r="D8" s="14"/>
      <c r="E8" s="15"/>
      <c r="F8" s="15"/>
      <c r="G8" s="15"/>
      <c r="H8" s="16"/>
      <c r="I8" s="29">
        <f>SUM(I7:I7)</f>
        <v>0</v>
      </c>
      <c r="J8" s="15"/>
      <c r="K8" s="15"/>
      <c r="L8" s="15"/>
    </row>
    <row r="9" spans="1:14" x14ac:dyDescent="0.25">
      <c r="B9" s="13"/>
      <c r="C9" s="20"/>
    </row>
    <row r="10" spans="1:14" x14ac:dyDescent="0.25">
      <c r="B10" s="13"/>
      <c r="C10" s="20"/>
    </row>
    <row r="11" spans="1:14" x14ac:dyDescent="0.25">
      <c r="B11" s="13"/>
      <c r="C11" s="20"/>
    </row>
    <row r="12" spans="1:14" x14ac:dyDescent="0.25">
      <c r="B12" s="21"/>
      <c r="C12" s="22"/>
    </row>
    <row r="13" spans="1:14" x14ac:dyDescent="0.25">
      <c r="B13" s="7" t="s">
        <v>14</v>
      </c>
      <c r="C13" s="20"/>
    </row>
    <row r="14" spans="1:14" x14ac:dyDescent="0.25">
      <c r="B14" s="23"/>
      <c r="C14" s="20"/>
    </row>
    <row r="15" spans="1:14" x14ac:dyDescent="0.25">
      <c r="B15" s="23"/>
      <c r="C15" s="22"/>
    </row>
    <row r="16" spans="1:14" x14ac:dyDescent="0.25">
      <c r="B16" s="23"/>
      <c r="C16" s="20"/>
    </row>
    <row r="17" spans="2:3" x14ac:dyDescent="0.25">
      <c r="B17" s="23"/>
      <c r="C17" s="2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59055118110236227" bottom="0.74803149606299213" header="0.31496062992125984" footer="0.31496062992125984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4"/>
  <cols>
    <col min="1" max="1" width="8.69921875" style="2" bestFit="1" customWidth="1"/>
    <col min="2" max="2" width="38.69921875" style="2" customWidth="1"/>
    <col min="3" max="3" width="17.19921875" style="2" customWidth="1"/>
    <col min="4" max="4" width="13.69921875" style="2" customWidth="1"/>
    <col min="5" max="5" width="14.69921875" style="2" customWidth="1"/>
    <col min="6" max="6" width="34.8984375" style="2" customWidth="1"/>
    <col min="7" max="7" width="13" style="2" customWidth="1"/>
    <col min="8" max="8" width="32" style="2" customWidth="1"/>
    <col min="9" max="9" width="14.59765625" style="2" customWidth="1"/>
    <col min="10" max="10" width="14.19921875" style="2" customWidth="1"/>
    <col min="11" max="12" width="14" style="2" customWidth="1"/>
    <col min="13" max="13" width="9" style="2"/>
    <col min="14" max="14" width="27.3984375" style="2" customWidth="1"/>
    <col min="15" max="16384" width="9" style="2"/>
  </cols>
  <sheetData>
    <row r="1" spans="1:12" x14ac:dyDescent="0.4">
      <c r="A1" s="101" t="s">
        <v>19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x14ac:dyDescent="0.4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x14ac:dyDescent="0.4">
      <c r="A3" s="101" t="s">
        <v>18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ht="28.5" customHeight="1" x14ac:dyDescent="0.4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ht="37.950000000000003" customHeight="1" x14ac:dyDescent="0.4">
      <c r="A5" s="87" t="s">
        <v>1</v>
      </c>
      <c r="B5" s="87" t="s">
        <v>2</v>
      </c>
      <c r="C5" s="92" t="s">
        <v>12</v>
      </c>
      <c r="D5" s="92" t="s">
        <v>3</v>
      </c>
      <c r="E5" s="88" t="s">
        <v>4</v>
      </c>
      <c r="F5" s="96" t="s">
        <v>5</v>
      </c>
      <c r="G5" s="97"/>
      <c r="H5" s="90" t="s">
        <v>6</v>
      </c>
      <c r="I5" s="91"/>
      <c r="J5" s="83" t="s">
        <v>7</v>
      </c>
      <c r="K5" s="83" t="s">
        <v>8</v>
      </c>
      <c r="L5" s="83"/>
    </row>
    <row r="6" spans="1:12" ht="69" customHeight="1" x14ac:dyDescent="0.4">
      <c r="A6" s="87"/>
      <c r="B6" s="87"/>
      <c r="C6" s="94"/>
      <c r="D6" s="94"/>
      <c r="E6" s="88"/>
      <c r="F6" s="3" t="s">
        <v>9</v>
      </c>
      <c r="G6" s="4" t="s">
        <v>16</v>
      </c>
      <c r="H6" s="4" t="s">
        <v>10</v>
      </c>
      <c r="I6" s="4" t="s">
        <v>11</v>
      </c>
      <c r="J6" s="83"/>
      <c r="K6" s="83"/>
      <c r="L6" s="83"/>
    </row>
    <row r="7" spans="1:12" ht="72.599999999999994" customHeight="1" x14ac:dyDescent="0.4">
      <c r="A7" s="98" t="s">
        <v>17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1:12" x14ac:dyDescent="0.4">
      <c r="B8" s="1"/>
    </row>
    <row r="9" spans="1:12" x14ac:dyDescent="0.4">
      <c r="B9" s="1"/>
    </row>
    <row r="10" spans="1:12" x14ac:dyDescent="0.4">
      <c r="B10" s="1"/>
    </row>
    <row r="11" spans="1:12" x14ac:dyDescent="0.4">
      <c r="B11" s="6"/>
    </row>
    <row r="12" spans="1:12" ht="64.2" customHeight="1" x14ac:dyDescent="0.4">
      <c r="B12" s="7" t="s">
        <v>14</v>
      </c>
      <c r="C12" s="10"/>
    </row>
    <row r="13" spans="1:12" x14ac:dyDescent="0.4">
      <c r="B13" s="8"/>
    </row>
    <row r="14" spans="1:12" x14ac:dyDescent="0.4">
      <c r="B14" s="8"/>
    </row>
    <row r="15" spans="1:12" ht="35.4" customHeight="1" x14ac:dyDescent="0.4">
      <c r="B15" s="8"/>
    </row>
    <row r="16" spans="1:12" x14ac:dyDescent="0.4">
      <c r="B16" s="8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วิธีเฉพาะเจาะจง </vt:lpstr>
      <vt:lpstr>e-bidding</vt:lpstr>
      <vt:lpstr>วิธัคัดเลือก</vt:lpstr>
      <vt:lpstr>ข้อร้องเรียน</vt:lpstr>
      <vt:lpstr>เรื่องร้องเรียนจัดซื้อ (ฝสอ.)</vt:lpstr>
      <vt:lpstr>'e-bidding'!Print_Area</vt:lpstr>
      <vt:lpstr>วิธัคัดเลือก!Print_Area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ไกวัล ฉ่างทองคำ</cp:lastModifiedBy>
  <cp:lastPrinted>2025-11-03T09:02:46Z</cp:lastPrinted>
  <dcterms:created xsi:type="dcterms:W3CDTF">2017-01-05T04:39:12Z</dcterms:created>
  <dcterms:modified xsi:type="dcterms:W3CDTF">2025-12-01T04:00:15Z</dcterms:modified>
</cp:coreProperties>
</file>