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ส.ค.68\"/>
    </mc:Choice>
  </mc:AlternateContent>
  <xr:revisionPtr revIDLastSave="0" documentId="8_{8941049F-CF9C-4CC4-90DC-683AF18838A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'(ebid)'!$A$1:$L$19</definedName>
    <definedName name="_xlnm.Print_Area" localSheetId="1">'(คัดเลือก)  '!$A$1:$K$22</definedName>
    <definedName name="_xlnm.Print_Area" localSheetId="0">'(เฉพาะเจาะจง) '!$A$1:$M$23</definedName>
    <definedName name="_xlnm.Print_Titles" localSheetId="1">'(คัดเลือก)  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2" l="1"/>
  <c r="C13" i="2"/>
  <c r="C12" i="2"/>
  <c r="C11" i="2"/>
  <c r="C10" i="2"/>
  <c r="I19" i="5" l="1"/>
  <c r="I21" i="4" l="1"/>
  <c r="C9" i="2"/>
</calcChain>
</file>

<file path=xl/sharedStrings.xml><?xml version="1.0" encoding="utf-8"?>
<sst xmlns="http://schemas.openxmlformats.org/spreadsheetml/2006/main" count="81" uniqueCount="39">
  <si>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</si>
  <si>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</si>
  <si>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</si>
  <si>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</si>
  <si>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</si>
  <si>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</si>
  <si>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</si>
  <si>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</si>
  <si>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</si>
  <si>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</si>
  <si>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</si>
  <si>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</si>
  <si>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</si>
  <si>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</si>
  <si>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</si>
  <si>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</si>
  <si>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</si>
  <si>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</si>
  <si>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</si>
  <si>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</si>
  <si>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วิธีคัดเลือก</t>
  </si>
  <si>
    <t>บริษัท พีเอ็น คอร์ปอเรชั่น จำกัด</t>
  </si>
  <si>
    <t>ห้างหุ้นส่วนจำกัด วิศรุตรุ่งเรือง</t>
  </si>
  <si>
    <t>งานขยายเขตการจำหน่ายน้ำ งานก่อสร้างวางท่อจ่ายน้ำและท่อบริการด้านขยายเขตจำหน่ายน้ำ และงานที่เกี่ยวข้อง</t>
  </si>
  <si>
    <t>สัญญา วข11-04-68
วันที่ 4 ส.ค.68
PO 3300070838</t>
  </si>
  <si>
    <t>ห้างหุ้นส่วนจำกัด ทรัพย์ไพศาล          วอเตอร์</t>
  </si>
  <si>
    <t xml:space="preserve">งานปรับปรุง ถอดเปลี่ยนมาตรวัดน้ำครบวาระและงานที่เกี่ยวข้อง </t>
  </si>
  <si>
    <t>สัญญา มว11-02-68
วันที่ 6 ส.ค.68
PO 3300070874</t>
  </si>
  <si>
    <t>นายนุกูล เดชโชติ</t>
  </si>
  <si>
    <t>สัญญา จท11-17-68
วันที่ 29 ส.ค.68
PO 3300071203</t>
  </si>
  <si>
    <t xml:space="preserve">งานก่อสร้างวางท่อประปา และงานที่เกี่ยวข้อง เพื่อวางท่อขยายเขตรับจ้างงาน (ธุรกิจเสริมด้านบริการ) โครงการ CENTRO ทวีวัฒนา 2 เฟส 2  </t>
  </si>
  <si>
    <t>สัญญา วธ11-08-68 
วันที่ 20 ส.ค.68
PO 3300071203</t>
  </si>
  <si>
    <t xml:space="preserve">บริษัท ศรีสากลพรีเมี่ยม จำกัด </t>
  </si>
  <si>
    <t xml:space="preserve">จัดซื้อชุด Giftset กระติก แก้วน้ำ เก็บอุณหภูมิ </t>
  </si>
  <si>
    <r>
      <t xml:space="preserve">สรุปผลการดำเนินการจัดซื้อจัดจ้างในรอบเดือน </t>
    </r>
    <r>
      <rPr>
        <sz val="24"/>
        <color rgb="FFFF0000"/>
        <rFont val="TH Sarabun New"/>
        <family val="2"/>
      </rPr>
      <t>สิงหาคม</t>
    </r>
    <r>
      <rPr>
        <sz val="24"/>
        <rFont val="TH Sarabun New"/>
        <family val="2"/>
      </rPr>
      <t xml:space="preserve"> 2568</t>
    </r>
  </si>
  <si>
    <t>สรุปผลการดำเนินการจัดซื้อจัดจ้างในรอบเดือน สิงหาคม 2568</t>
  </si>
  <si>
    <r>
      <t xml:space="preserve">สรุปผลการดำเนินการจัดซื้อจัดจ้างในรอบเดือน </t>
    </r>
    <r>
      <rPr>
        <sz val="24"/>
        <color rgb="FFFF0000"/>
        <rFont val="TH Sarabun New"/>
        <family val="2"/>
      </rPr>
      <t>สิงหาคม 2568</t>
    </r>
  </si>
  <si>
    <t>สัญญา ซท11-06-68 
วันที่ 31 ก.ค.68
PO 3300070787</t>
  </si>
  <si>
    <t>จ้างปรับปรุงระบบไฟฟ้า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</si>
</sst>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u val="sing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43" fontId="4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7" fillId="0" borderId="0" xfId="1" applyFont="1" applyBorder="1" applyAlignment="1">
      <alignment horizontal="center" vertical="top" wrapText="1" shrinkToFit="1"/>
    </xf>
    <xf numFmtId="43" fontId="18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 shrinkToFit="1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43" fontId="14" fillId="0" borderId="9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5"/>
  <sheetViews>
    <sheetView tabSelected="1" view="pageBreakPreview" topLeftCell="A4" zoomScale="50" zoomScaleSheetLayoutView="50" workbookViewId="0">
      <selection activeCell="I12" sqref="I12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3" width="9.140625" style="3"/>
    <col min="14" max="15" width="9.140625" style="65"/>
    <col min="16" max="16384" width="9.140625" style="3"/>
  </cols>
  <sheetData>
    <row r="1" spans="1:16" ht="30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30" customHeight="1" x14ac:dyDescent="0.2">
      <c r="A2" s="94" t="s">
        <v>35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6" s="6" customFormat="1" ht="30" customHeight="1" x14ac:dyDescent="0.2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6" ht="30" customHeight="1" x14ac:dyDescent="0.2">
      <c r="A4" s="95" t="s">
        <v>15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6" ht="18" customHeight="1" x14ac:dyDescent="0.2">
      <c r="A5" s="90" t="s">
        <v>2</v>
      </c>
      <c r="B5" s="91" t="s">
        <v>3</v>
      </c>
      <c r="C5" s="92" t="s">
        <v>4</v>
      </c>
      <c r="D5" s="92" t="s">
        <v>5</v>
      </c>
      <c r="E5" s="90" t="s">
        <v>6</v>
      </c>
      <c r="F5" s="97" t="s">
        <v>7</v>
      </c>
      <c r="G5" s="97"/>
      <c r="H5" s="90" t="s">
        <v>8</v>
      </c>
      <c r="I5" s="90"/>
      <c r="J5" s="90" t="s">
        <v>9</v>
      </c>
      <c r="K5" s="90" t="s">
        <v>16</v>
      </c>
    </row>
    <row r="6" spans="1:16" ht="29.45" customHeight="1" x14ac:dyDescent="0.2">
      <c r="A6" s="90"/>
      <c r="B6" s="91"/>
      <c r="C6" s="92"/>
      <c r="D6" s="92"/>
      <c r="E6" s="90"/>
      <c r="F6" s="97"/>
      <c r="G6" s="97"/>
      <c r="H6" s="90"/>
      <c r="I6" s="90"/>
      <c r="J6" s="90"/>
      <c r="K6" s="90"/>
    </row>
    <row r="7" spans="1:16" ht="18" customHeight="1" x14ac:dyDescent="0.2">
      <c r="A7" s="90"/>
      <c r="B7" s="91"/>
      <c r="C7" s="92"/>
      <c r="D7" s="92"/>
      <c r="E7" s="90"/>
      <c r="F7" s="97" t="s">
        <v>11</v>
      </c>
      <c r="G7" s="98" t="s">
        <v>12</v>
      </c>
      <c r="H7" s="90" t="s">
        <v>13</v>
      </c>
      <c r="I7" s="92" t="s">
        <v>14</v>
      </c>
      <c r="J7" s="90"/>
      <c r="K7" s="90"/>
    </row>
    <row r="8" spans="1:16" ht="46.15" customHeight="1" x14ac:dyDescent="0.2">
      <c r="A8" s="90"/>
      <c r="B8" s="91"/>
      <c r="C8" s="92"/>
      <c r="D8" s="92"/>
      <c r="E8" s="90"/>
      <c r="F8" s="97"/>
      <c r="G8" s="90"/>
      <c r="H8" s="90"/>
      <c r="I8" s="92"/>
      <c r="J8" s="90"/>
      <c r="K8" s="90"/>
    </row>
    <row r="9" spans="1:16" s="30" customFormat="1" ht="117" customHeight="1" x14ac:dyDescent="0.2">
      <c r="A9" s="40">
        <v>1</v>
      </c>
      <c r="B9" s="77" t="s">
        <v>23</v>
      </c>
      <c r="C9" s="42">
        <f t="shared" ref="C9:C13" si="0">D9/107*100</f>
        <v>108817.75700934579</v>
      </c>
      <c r="D9" s="42">
        <v>116435</v>
      </c>
      <c r="E9" s="59" t="s">
        <v>19</v>
      </c>
      <c r="F9" s="45" t="s">
        <v>25</v>
      </c>
      <c r="G9" s="42">
        <v>116435</v>
      </c>
      <c r="H9" s="45" t="s">
        <v>25</v>
      </c>
      <c r="I9" s="42">
        <v>116435</v>
      </c>
      <c r="J9" s="43" t="s">
        <v>17</v>
      </c>
      <c r="K9" s="43" t="s">
        <v>24</v>
      </c>
      <c r="L9" s="65"/>
      <c r="M9" s="65"/>
      <c r="N9" s="65"/>
      <c r="O9" s="65"/>
      <c r="P9" s="64"/>
    </row>
    <row r="10" spans="1:16" s="30" customFormat="1" ht="127.9" customHeight="1" x14ac:dyDescent="0.2">
      <c r="A10" s="59">
        <v>2</v>
      </c>
      <c r="B10" s="77" t="s">
        <v>26</v>
      </c>
      <c r="C10" s="42">
        <f t="shared" si="0"/>
        <v>467282</v>
      </c>
      <c r="D10" s="42">
        <v>499991.74</v>
      </c>
      <c r="E10" s="76" t="s">
        <v>19</v>
      </c>
      <c r="F10" s="45" t="s">
        <v>22</v>
      </c>
      <c r="G10" s="42">
        <v>499991.74</v>
      </c>
      <c r="H10" s="45" t="s">
        <v>22</v>
      </c>
      <c r="I10" s="42">
        <v>499991.74</v>
      </c>
      <c r="J10" s="43" t="s">
        <v>17</v>
      </c>
      <c r="K10" s="43" t="s">
        <v>27</v>
      </c>
      <c r="L10" s="65"/>
      <c r="M10" s="65"/>
      <c r="N10" s="65"/>
      <c r="O10" s="65"/>
      <c r="P10" s="64"/>
    </row>
    <row r="11" spans="1:16" s="30" customFormat="1" ht="121.9" customHeight="1" x14ac:dyDescent="0.2">
      <c r="A11" s="59">
        <v>3</v>
      </c>
      <c r="B11" s="77" t="s">
        <v>38</v>
      </c>
      <c r="C11" s="42">
        <f t="shared" si="0"/>
        <v>38785.04672897196</v>
      </c>
      <c r="D11" s="42">
        <v>41500</v>
      </c>
      <c r="E11" s="76" t="s">
        <v>19</v>
      </c>
      <c r="F11" s="45" t="s">
        <v>28</v>
      </c>
      <c r="G11" s="42">
        <v>41500</v>
      </c>
      <c r="H11" s="45" t="s">
        <v>28</v>
      </c>
      <c r="I11" s="42">
        <v>41500</v>
      </c>
      <c r="J11" s="43" t="s">
        <v>17</v>
      </c>
      <c r="K11" s="43" t="s">
        <v>29</v>
      </c>
      <c r="L11" s="65"/>
      <c r="M11" s="65"/>
      <c r="N11" s="65"/>
      <c r="O11" s="65"/>
      <c r="P11" s="64"/>
    </row>
    <row r="12" spans="1:16" s="30" customFormat="1" ht="151.9" customHeight="1" x14ac:dyDescent="0.2">
      <c r="A12" s="60">
        <v>4</v>
      </c>
      <c r="B12" s="41" t="s">
        <v>30</v>
      </c>
      <c r="C12" s="42">
        <f t="shared" si="0"/>
        <v>389116.82242990658</v>
      </c>
      <c r="D12" s="42">
        <v>416355</v>
      </c>
      <c r="E12" s="76" t="s">
        <v>19</v>
      </c>
      <c r="F12" s="45" t="s">
        <v>21</v>
      </c>
      <c r="G12" s="42">
        <v>416355</v>
      </c>
      <c r="H12" s="45" t="s">
        <v>21</v>
      </c>
      <c r="I12" s="42">
        <v>416355</v>
      </c>
      <c r="J12" s="43" t="s">
        <v>17</v>
      </c>
      <c r="K12" s="43" t="s">
        <v>31</v>
      </c>
      <c r="L12" s="65"/>
      <c r="M12" s="65"/>
      <c r="N12" s="65"/>
      <c r="O12" s="65"/>
      <c r="P12" s="64"/>
    </row>
    <row r="13" spans="1:16" s="67" customFormat="1" ht="108.6" customHeight="1" x14ac:dyDescent="0.2">
      <c r="A13" s="60">
        <v>5</v>
      </c>
      <c r="B13" s="41" t="s">
        <v>33</v>
      </c>
      <c r="C13" s="42">
        <f t="shared" si="0"/>
        <v>37500</v>
      </c>
      <c r="D13" s="42">
        <v>40125</v>
      </c>
      <c r="E13" s="76" t="s">
        <v>19</v>
      </c>
      <c r="F13" s="45" t="s">
        <v>32</v>
      </c>
      <c r="G13" s="42">
        <v>40125</v>
      </c>
      <c r="H13" s="45" t="s">
        <v>32</v>
      </c>
      <c r="I13" s="42">
        <v>40125</v>
      </c>
      <c r="J13" s="43" t="s">
        <v>17</v>
      </c>
      <c r="K13" s="43" t="s">
        <v>37</v>
      </c>
      <c r="L13" s="65"/>
      <c r="M13" s="65"/>
      <c r="N13" s="65"/>
      <c r="O13" s="65"/>
      <c r="P13" s="66"/>
    </row>
    <row r="14" spans="1:16" s="65" customFormat="1" ht="86.45" customHeight="1" x14ac:dyDescent="0.2">
      <c r="A14" s="68"/>
      <c r="B14" s="69"/>
      <c r="C14" s="74"/>
      <c r="D14" s="74"/>
      <c r="E14" s="68"/>
      <c r="F14" s="75"/>
      <c r="G14" s="74"/>
      <c r="H14" s="75"/>
      <c r="I14" s="56">
        <f>SUM(I8:I13)</f>
        <v>1114406.74</v>
      </c>
      <c r="J14" s="71"/>
      <c r="K14" s="71"/>
    </row>
    <row r="15" spans="1:16" s="65" customFormat="1" ht="38.25" x14ac:dyDescent="0.2">
      <c r="A15" s="68"/>
      <c r="B15" s="69"/>
      <c r="C15" s="70"/>
      <c r="D15" s="70"/>
      <c r="E15" s="71"/>
      <c r="F15" s="71"/>
      <c r="G15" s="72"/>
      <c r="H15" s="71"/>
      <c r="I15" s="56"/>
      <c r="J15" s="68"/>
      <c r="K15" s="73"/>
    </row>
  </sheetData>
  <mergeCells count="17"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E5:E8"/>
  </mergeCells>
  <phoneticPr fontId="9" type="noConversion"/>
  <pageMargins left="0.23" right="0.17" top="0.3" bottom="1.7" header="0.17" footer="0.17"/>
  <pageSetup paperSize="9" scale="44" fitToHeight="0" orientation="landscape" r:id="rId1"/>
  <headerFooter alignWithMargins="0"/>
  <rowBreaks count="2" manualBreakCount="2">
    <brk id="14" max="16383" man="1"/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A2" sqref="A2:K2"/>
    </sheetView>
  </sheetViews>
  <sheetFormatPr defaultColWidth="9.140625" defaultRowHeight="27" x14ac:dyDescent="0.2"/>
  <cols>
    <col min="1" max="1" width="7.85546875" style="1" customWidth="1"/>
    <col min="2" max="2" width="56.42578125" style="20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30" customHeight="1" x14ac:dyDescent="0.2">
      <c r="A2" s="94" t="s">
        <v>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5"/>
    </row>
    <row r="3" spans="1:12" s="6" customFormat="1" ht="30" customHeight="1" x14ac:dyDescent="0.2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5"/>
    </row>
    <row r="4" spans="1:12" ht="30" customHeight="1" x14ac:dyDescent="0.2">
      <c r="A4" s="95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8" customHeight="1" x14ac:dyDescent="0.2">
      <c r="A5" s="90" t="s">
        <v>2</v>
      </c>
      <c r="B5" s="91" t="s">
        <v>3</v>
      </c>
      <c r="C5" s="92" t="s">
        <v>4</v>
      </c>
      <c r="D5" s="92" t="s">
        <v>5</v>
      </c>
      <c r="E5" s="90" t="s">
        <v>6</v>
      </c>
      <c r="F5" s="97" t="s">
        <v>7</v>
      </c>
      <c r="G5" s="97"/>
      <c r="H5" s="90" t="s">
        <v>8</v>
      </c>
      <c r="I5" s="90"/>
      <c r="J5" s="90" t="s">
        <v>9</v>
      </c>
      <c r="K5" s="90" t="s">
        <v>16</v>
      </c>
    </row>
    <row r="6" spans="1:12" ht="29.45" customHeight="1" x14ac:dyDescent="0.2">
      <c r="A6" s="90"/>
      <c r="B6" s="91"/>
      <c r="C6" s="92"/>
      <c r="D6" s="92"/>
      <c r="E6" s="90"/>
      <c r="F6" s="97"/>
      <c r="G6" s="97"/>
      <c r="H6" s="90"/>
      <c r="I6" s="90"/>
      <c r="J6" s="90"/>
      <c r="K6" s="90"/>
    </row>
    <row r="7" spans="1:12" ht="18" customHeight="1" x14ac:dyDescent="0.2">
      <c r="A7" s="90"/>
      <c r="B7" s="91"/>
      <c r="C7" s="92"/>
      <c r="D7" s="92"/>
      <c r="E7" s="90"/>
      <c r="F7" s="97" t="s">
        <v>11</v>
      </c>
      <c r="G7" s="98" t="s">
        <v>12</v>
      </c>
      <c r="H7" s="90" t="s">
        <v>13</v>
      </c>
      <c r="I7" s="92" t="s">
        <v>14</v>
      </c>
      <c r="J7" s="90"/>
      <c r="K7" s="90"/>
    </row>
    <row r="8" spans="1:12" ht="46.15" customHeight="1" x14ac:dyDescent="0.2">
      <c r="A8" s="90"/>
      <c r="B8" s="91"/>
      <c r="C8" s="92"/>
      <c r="D8" s="92"/>
      <c r="E8" s="90"/>
      <c r="F8" s="97"/>
      <c r="G8" s="90"/>
      <c r="H8" s="90"/>
      <c r="I8" s="92"/>
      <c r="J8" s="90"/>
      <c r="K8" s="90"/>
    </row>
    <row r="9" spans="1:12" s="30" customFormat="1" ht="238.9" customHeight="1" x14ac:dyDescent="0.2">
      <c r="A9" s="57"/>
      <c r="B9" s="41"/>
      <c r="C9" s="42"/>
      <c r="D9" s="42"/>
      <c r="E9" s="57"/>
      <c r="F9" s="58"/>
      <c r="G9" s="78"/>
      <c r="H9" s="45"/>
      <c r="I9" s="42"/>
      <c r="J9" s="45"/>
      <c r="K9" s="43"/>
    </row>
    <row r="10" spans="1:12" s="30" customFormat="1" ht="151.9" customHeight="1" x14ac:dyDescent="0.2">
      <c r="A10" s="57"/>
      <c r="B10" s="41"/>
      <c r="C10" s="42"/>
      <c r="D10" s="42"/>
      <c r="E10" s="57"/>
      <c r="F10" s="45"/>
      <c r="G10" s="42"/>
      <c r="H10" s="45"/>
      <c r="I10" s="42"/>
      <c r="J10" s="43"/>
      <c r="K10" s="43"/>
    </row>
    <row r="11" spans="1:12" s="30" customFormat="1" ht="108.6" customHeight="1" x14ac:dyDescent="0.2">
      <c r="A11" s="57"/>
      <c r="B11" s="41"/>
      <c r="C11" s="42"/>
      <c r="D11" s="42"/>
      <c r="E11" s="57"/>
      <c r="F11" s="45"/>
      <c r="G11" s="42"/>
      <c r="H11" s="45"/>
      <c r="I11" s="42"/>
      <c r="J11" s="43"/>
      <c r="K11" s="43"/>
    </row>
    <row r="12" spans="1:12" s="30" customFormat="1" ht="81" hidden="1" customHeight="1" x14ac:dyDescent="0.2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9" hidden="1" customHeight="1" x14ac:dyDescent="0.2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38.25" x14ac:dyDescent="0.2">
      <c r="A21" s="13"/>
      <c r="B21" s="14"/>
      <c r="C21" s="15"/>
      <c r="D21" s="15"/>
      <c r="E21" s="16"/>
      <c r="F21" s="16"/>
      <c r="G21" s="17"/>
      <c r="H21" s="16"/>
      <c r="I21" s="44">
        <f>SUM(I9:I20)</f>
        <v>0</v>
      </c>
      <c r="J21" s="13"/>
      <c r="K21" s="18"/>
    </row>
  </sheetData>
  <mergeCells count="17">
    <mergeCell ref="F7:F8"/>
    <mergeCell ref="G7:G8"/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1"/>
  <sheetViews>
    <sheetView zoomScale="50" zoomScaleNormal="50" workbookViewId="0">
      <selection activeCell="E12" sqref="E12:E18"/>
    </sheetView>
  </sheetViews>
  <sheetFormatPr defaultColWidth="9.140625" defaultRowHeight="33" x14ac:dyDescent="0.75"/>
  <cols>
    <col min="1" max="1" width="9.28515625" style="48" customWidth="1"/>
    <col min="2" max="2" width="47.5703125" style="49" customWidth="1"/>
    <col min="3" max="3" width="22" style="36" bestFit="1" customWidth="1"/>
    <col min="4" max="4" width="21.28515625" style="48" customWidth="1"/>
    <col min="5" max="5" width="14.7109375" style="48" customWidth="1"/>
    <col min="6" max="6" width="44.7109375" style="48" customWidth="1"/>
    <col min="7" max="7" width="25.28515625" style="48" bestFit="1" customWidth="1"/>
    <col min="8" max="8" width="38.5703125" style="34" customWidth="1"/>
    <col min="9" max="9" width="22.5703125" style="35" customWidth="1"/>
    <col min="10" max="10" width="20.85546875" style="35" customWidth="1"/>
    <col min="11" max="11" width="38.5703125" style="35" bestFit="1" customWidth="1"/>
    <col min="12" max="16384" width="9.140625" style="33"/>
  </cols>
  <sheetData>
    <row r="1" spans="1:12" ht="36" x14ac:dyDescent="0.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63"/>
    </row>
    <row r="2" spans="1:12" ht="36" x14ac:dyDescent="0.8">
      <c r="A2" s="100" t="s">
        <v>36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47" customFormat="1" ht="36" x14ac:dyDescent="0.8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46"/>
    </row>
    <row r="4" spans="1:12" ht="36" x14ac:dyDescent="0.8">
      <c r="A4" s="101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63"/>
    </row>
    <row r="5" spans="1:12" ht="36" x14ac:dyDescent="0.8">
      <c r="A5" s="103" t="s">
        <v>2</v>
      </c>
      <c r="B5" s="106" t="s">
        <v>3</v>
      </c>
      <c r="C5" s="109" t="s">
        <v>4</v>
      </c>
      <c r="D5" s="109" t="s">
        <v>5</v>
      </c>
      <c r="E5" s="103" t="s">
        <v>6</v>
      </c>
      <c r="F5" s="112" t="s">
        <v>7</v>
      </c>
      <c r="G5" s="113"/>
      <c r="H5" s="116" t="s">
        <v>8</v>
      </c>
      <c r="I5" s="116"/>
      <c r="J5" s="103" t="s">
        <v>9</v>
      </c>
      <c r="K5" s="103" t="s">
        <v>10</v>
      </c>
      <c r="L5" s="63"/>
    </row>
    <row r="6" spans="1:12" ht="36" x14ac:dyDescent="0.8">
      <c r="A6" s="104"/>
      <c r="B6" s="107"/>
      <c r="C6" s="110"/>
      <c r="D6" s="110"/>
      <c r="E6" s="104"/>
      <c r="F6" s="114"/>
      <c r="G6" s="115"/>
      <c r="H6" s="116"/>
      <c r="I6" s="116"/>
      <c r="J6" s="104"/>
      <c r="K6" s="104"/>
      <c r="L6" s="63"/>
    </row>
    <row r="7" spans="1:12" ht="36" x14ac:dyDescent="0.8">
      <c r="A7" s="104"/>
      <c r="B7" s="107"/>
      <c r="C7" s="110"/>
      <c r="D7" s="110"/>
      <c r="E7" s="104"/>
      <c r="F7" s="106" t="s">
        <v>11</v>
      </c>
      <c r="G7" s="117" t="s">
        <v>12</v>
      </c>
      <c r="H7" s="116" t="s">
        <v>13</v>
      </c>
      <c r="I7" s="116" t="s">
        <v>14</v>
      </c>
      <c r="J7" s="104"/>
      <c r="K7" s="104"/>
      <c r="L7" s="63"/>
    </row>
    <row r="8" spans="1:12" ht="36" x14ac:dyDescent="0.8">
      <c r="A8" s="105"/>
      <c r="B8" s="108"/>
      <c r="C8" s="111"/>
      <c r="D8" s="111"/>
      <c r="E8" s="105"/>
      <c r="F8" s="108"/>
      <c r="G8" s="117"/>
      <c r="H8" s="116"/>
      <c r="I8" s="116"/>
      <c r="J8" s="105"/>
      <c r="K8" s="105"/>
      <c r="L8" s="63"/>
    </row>
    <row r="9" spans="1:12" ht="36" x14ac:dyDescent="0.8">
      <c r="A9" s="118"/>
      <c r="B9" s="120"/>
      <c r="C9" s="122"/>
      <c r="D9" s="122"/>
      <c r="E9" s="124"/>
      <c r="F9" s="139"/>
      <c r="G9" s="142"/>
      <c r="H9" s="124"/>
      <c r="I9" s="142"/>
      <c r="J9" s="124"/>
      <c r="K9" s="136"/>
      <c r="L9" s="63"/>
    </row>
    <row r="10" spans="1:12" ht="36" x14ac:dyDescent="0.8">
      <c r="A10" s="119"/>
      <c r="B10" s="121"/>
      <c r="C10" s="123"/>
      <c r="D10" s="123"/>
      <c r="E10" s="125"/>
      <c r="F10" s="140"/>
      <c r="G10" s="143"/>
      <c r="H10" s="125"/>
      <c r="I10" s="143"/>
      <c r="J10" s="125"/>
      <c r="K10" s="137"/>
      <c r="L10" s="63"/>
    </row>
    <row r="11" spans="1:12" ht="99.6" customHeight="1" x14ac:dyDescent="0.8">
      <c r="A11" s="119"/>
      <c r="B11" s="121"/>
      <c r="C11" s="123"/>
      <c r="D11" s="123"/>
      <c r="E11" s="125"/>
      <c r="F11" s="141"/>
      <c r="G11" s="144"/>
      <c r="H11" s="125"/>
      <c r="I11" s="143"/>
      <c r="J11" s="125"/>
      <c r="K11" s="137"/>
      <c r="L11" s="63"/>
    </row>
    <row r="12" spans="1:12" ht="36" x14ac:dyDescent="0.8">
      <c r="A12" s="118">
        <v>2</v>
      </c>
      <c r="B12" s="120"/>
      <c r="C12" s="122"/>
      <c r="D12" s="129"/>
      <c r="E12" s="124"/>
      <c r="F12" s="61"/>
      <c r="G12" s="87"/>
      <c r="H12" s="124"/>
      <c r="I12" s="133"/>
      <c r="J12" s="124"/>
      <c r="K12" s="136"/>
      <c r="L12" s="63"/>
    </row>
    <row r="13" spans="1:12" ht="36" x14ac:dyDescent="0.8">
      <c r="A13" s="119"/>
      <c r="B13" s="121"/>
      <c r="C13" s="123"/>
      <c r="D13" s="130"/>
      <c r="E13" s="125"/>
      <c r="F13" s="61"/>
      <c r="G13" s="80"/>
      <c r="H13" s="125"/>
      <c r="I13" s="134"/>
      <c r="J13" s="125"/>
      <c r="K13" s="137"/>
      <c r="L13" s="63"/>
    </row>
    <row r="14" spans="1:12" ht="36" x14ac:dyDescent="0.8">
      <c r="A14" s="119"/>
      <c r="B14" s="121"/>
      <c r="C14" s="123"/>
      <c r="D14" s="130"/>
      <c r="E14" s="125"/>
      <c r="F14" s="61"/>
      <c r="G14" s="80"/>
      <c r="H14" s="125"/>
      <c r="I14" s="134"/>
      <c r="J14" s="125"/>
      <c r="K14" s="137"/>
      <c r="L14" s="63"/>
    </row>
    <row r="15" spans="1:12" ht="36" x14ac:dyDescent="0.8">
      <c r="A15" s="119"/>
      <c r="B15" s="121"/>
      <c r="C15" s="123"/>
      <c r="D15" s="130"/>
      <c r="E15" s="125"/>
      <c r="F15" s="61"/>
      <c r="G15" s="80"/>
      <c r="H15" s="125"/>
      <c r="I15" s="134"/>
      <c r="J15" s="125"/>
      <c r="K15" s="137"/>
      <c r="L15" s="63"/>
    </row>
    <row r="16" spans="1:12" ht="36" x14ac:dyDescent="0.8">
      <c r="A16" s="119"/>
      <c r="B16" s="121"/>
      <c r="C16" s="123"/>
      <c r="D16" s="130"/>
      <c r="E16" s="125"/>
      <c r="F16" s="61"/>
      <c r="G16" s="80"/>
      <c r="H16" s="125"/>
      <c r="I16" s="134"/>
      <c r="J16" s="125"/>
      <c r="K16" s="137"/>
      <c r="L16" s="63"/>
    </row>
    <row r="17" spans="1:12" ht="36" x14ac:dyDescent="0.8">
      <c r="A17" s="119"/>
      <c r="B17" s="121"/>
      <c r="C17" s="123"/>
      <c r="D17" s="130"/>
      <c r="E17" s="125"/>
      <c r="F17" s="61"/>
      <c r="G17" s="80"/>
      <c r="H17" s="125"/>
      <c r="I17" s="134"/>
      <c r="J17" s="125"/>
      <c r="K17" s="137"/>
      <c r="L17" s="63"/>
    </row>
    <row r="18" spans="1:12" ht="36" x14ac:dyDescent="0.8">
      <c r="A18" s="126"/>
      <c r="B18" s="127"/>
      <c r="C18" s="128"/>
      <c r="D18" s="131"/>
      <c r="E18" s="132"/>
      <c r="F18" s="62"/>
      <c r="G18" s="81"/>
      <c r="H18" s="132"/>
      <c r="I18" s="135"/>
      <c r="J18" s="132"/>
      <c r="K18" s="138"/>
      <c r="L18" s="63"/>
    </row>
    <row r="19" spans="1:12" ht="38.25" x14ac:dyDescent="0.8">
      <c r="A19" s="50"/>
      <c r="B19" s="51"/>
      <c r="C19" s="79"/>
      <c r="D19" s="52"/>
      <c r="E19" s="53"/>
      <c r="F19" s="53"/>
      <c r="G19" s="54"/>
      <c r="H19" s="53"/>
      <c r="I19" s="89">
        <f>SUM(I9:I18)</f>
        <v>0</v>
      </c>
      <c r="J19" s="53"/>
      <c r="K19" s="55"/>
      <c r="L19" s="63"/>
    </row>
    <row r="20" spans="1:12" ht="76.150000000000006" customHeight="1" x14ac:dyDescent="0.8">
      <c r="A20" s="82"/>
      <c r="B20" s="83"/>
      <c r="C20" s="84"/>
      <c r="D20" s="84"/>
      <c r="E20" s="85"/>
      <c r="F20" s="85"/>
      <c r="G20" s="54"/>
      <c r="H20" s="85"/>
      <c r="I20" s="88"/>
      <c r="J20" s="85"/>
      <c r="K20" s="86"/>
      <c r="L20" s="63"/>
    </row>
    <row r="21" spans="1:12" ht="38.25" x14ac:dyDescent="0.8">
      <c r="A21" s="82"/>
      <c r="B21" s="83"/>
      <c r="C21" s="84"/>
      <c r="D21" s="84"/>
      <c r="E21" s="85"/>
      <c r="F21" s="85"/>
      <c r="G21" s="54"/>
      <c r="H21" s="85"/>
      <c r="I21" s="56"/>
      <c r="J21" s="85"/>
      <c r="K21" s="86"/>
      <c r="L21" s="63"/>
    </row>
  </sheetData>
  <mergeCells count="37">
    <mergeCell ref="H12:H18"/>
    <mergeCell ref="I12:I18"/>
    <mergeCell ref="J12:J18"/>
    <mergeCell ref="K12:K18"/>
    <mergeCell ref="F9:F11"/>
    <mergeCell ref="G9:G11"/>
    <mergeCell ref="I9:I11"/>
    <mergeCell ref="J9:J11"/>
    <mergeCell ref="K9:K11"/>
    <mergeCell ref="H9:H11"/>
    <mergeCell ref="A12:A18"/>
    <mergeCell ref="B12:B18"/>
    <mergeCell ref="C12:C18"/>
    <mergeCell ref="D12:D18"/>
    <mergeCell ref="E12:E18"/>
    <mergeCell ref="I7:I8"/>
    <mergeCell ref="A9:A11"/>
    <mergeCell ref="B9:B11"/>
    <mergeCell ref="C9:C11"/>
    <mergeCell ref="D9:D11"/>
    <mergeCell ref="E9:E11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(ebid)</vt:lpstr>
      <vt:lpstr>'(ebid)'!Print_Area</vt:lpstr>
      <vt:lpstr>'(คัดเลือก)  '!Print_Area</vt:lpstr>
      <vt:lpstr>'(เฉพาะเจาะจง) '!Print_Area</vt:lpstr>
      <vt:lpstr>'(คัดเลือก)  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2025-09-03T07:32:09Z</cp:lastPrinted>
  <dcterms:created xsi:type="dcterms:W3CDTF">2023-04-20T05:00:01Z</dcterms:created>
  <dcterms:modified xsi:type="dcterms:W3CDTF">2025-09-10T09:52:00Z</dcterms:modified>
</cp:coreProperties>
</file>