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D8CC915B-142B-49A3-8426-F3A8E6489379}" xr6:coauthVersionLast="36" xr6:coauthVersionMax="36" xr10:uidLastSave="{00000000-0000-0000-0000-000000000000}"/>
  <bookViews>
    <workbookView xWindow="0" yWindow="0" windowWidth="28800" windowHeight="11925" tabRatio="599" xr2:uid="{00000000-000D-0000-FFFF-FFFF00000000}"/>
  </bookViews>
  <sheets>
    <sheet name="ส.ค.2565" sheetId="24" r:id="rId1"/>
    <sheet name="ข้อร้องเรียน" sheetId="25" r:id="rId2"/>
  </sheets>
  <definedNames>
    <definedName name="_xlnm.Print_Area" localSheetId="1">ข้อร้องเรียน!$A$1:$L$7</definedName>
  </definedNames>
  <calcPr calcId="191029"/>
</workbook>
</file>

<file path=xl/calcChain.xml><?xml version="1.0" encoding="utf-8"?>
<calcChain xmlns="http://schemas.openxmlformats.org/spreadsheetml/2006/main">
  <c r="I8" i="25" l="1"/>
</calcChain>
</file>

<file path=xl/sharedStrings.xml><?xml version="1.0" encoding="utf-8"?>
<sst xmlns="http://schemas.openxmlformats.org/spreadsheetml/2006/main" count="73" uniqueCount="53">
  <si>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</si>
  <si>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</si>
  <si>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</si>
  <si>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</si>
  <si>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</si>
  <si>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</si>
  <si>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</si>
  <si>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</si>
  <si>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</si>
  <si>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</si>
  <si>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</si>
  <si>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</si>
  <si>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</si>
  <si>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</si>
  <si>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</si>
  <si>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</si>
  <si>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</si>
  <si>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วิธีเฉพาะเจาะจง</t>
  </si>
  <si>
    <t>สำนักงานประปาสาขาสุขสวัสดิ์</t>
  </si>
  <si>
    <t>งานที่จัดซื้อ/จัดจ้าง</t>
  </si>
  <si>
    <t>วงเงินงบประมาณที่
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</si>
  <si>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</si>
  <si>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</si>
  <si>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</si>
  <si>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ราคาที่เสนอ</t>
  </si>
  <si>
    <t>ราคาที่ตกลงซื้อ/จ้าง
(รวมภาษี)</t>
  </si>
  <si>
    <t>ไม่มีข้อร้องเรียน งานจัดซื้อจัดจ้าง</t>
  </si>
  <si>
    <t xml:space="preserve">           </t>
  </si>
  <si>
    <t>ราคาต่ำสุด</t>
  </si>
  <si>
    <t>พื้นที่สำนักงานประปาสาขาสุขสวัสดิ์</t>
  </si>
  <si>
    <t>หจก.สุวัฒนา คอนสตรัคชั่น</t>
  </si>
  <si>
    <t>ในพื้นที่สำนักงานประปาสาขาสุขสวัสดิ์</t>
  </si>
  <si>
    <t xml:space="preserve">งานปรับปรุง ถอดเปลี่ยน ยก/ย้ายมาตรวัดน้ำและงานที่เกี่ยวข้อง </t>
  </si>
  <si>
    <t>บจก.ทีเอสเอฟ อินเตอร์เทรด</t>
  </si>
  <si>
    <t xml:space="preserve">งานปรับปรุง ถอดเปลี่ยนมาตรวัดน้ำครบวาระ และงานที่เกี่ยวข้อง </t>
  </si>
  <si>
    <t>วันที่ 1 เดือน กันยายน พ.ศ. 2565</t>
  </si>
  <si>
    <t>สรุปผลการดำเนินการจัดซื้อจัดจ้างในรอบเดือน สิงหาคม 2565</t>
  </si>
  <si>
    <t>วันที่ 1 กันยายน 2565</t>
  </si>
  <si>
    <t>เลขที่ PO 3300055444</t>
  </si>
  <si>
    <t>ปบ14-05-65</t>
  </si>
  <si>
    <t>ลงวันที่ 26 ส.ค. 2565</t>
  </si>
  <si>
    <t>เลขที่ PO 3300055490</t>
  </si>
  <si>
    <t>ปว14-04(65)</t>
  </si>
  <si>
    <t>ลงวันที่ 30 ส.ค. 2565</t>
  </si>
  <si>
    <t>เลขที่ PO 3300055263</t>
  </si>
  <si>
    <t>ตม14-04(65)</t>
  </si>
  <si>
    <t>ลงวันที่ 16 ส.ค. 2565</t>
  </si>
  <si>
    <t xml:space="preserve">งานติดตั้งประปา,งานเพิ่ม/ลดขนาดมาตรวัดน้ำ และงานที่เกี่ยวข้อง </t>
  </si>
  <si>
    <t>เลขที่ PO 3300055114</t>
  </si>
  <si>
    <t>ปบ(สอบ)14-02(65)</t>
  </si>
  <si>
    <t>ลงวันที่ 4 ส.ค. 2565</t>
  </si>
  <si>
    <t xml:space="preserve">งานปรับปรุงท่อแยกเข้ามาตร สำหรับมาตรวัดน้ำขนาดใหญ่ </t>
  </si>
  <si>
    <t>และงานที่เกี่ยวข้อง ในพื้นที่สำนักงานประปาสาขาสุขสวัสดิ์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</si>
</sst>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22" x14ac:knownFonts="1">
    <font>
      <sz val="10"/>
      <name val="Arial"/>
      <charset val="222"/>
    </font>
    <font>
      <sz val="16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10"/>
      <name val="TH SarabunIT๙"/>
      <family val="2"/>
    </font>
    <font>
      <sz val="20"/>
      <name val="TH SarabunIT๙"/>
      <family val="2"/>
    </font>
    <font>
      <sz val="20"/>
      <color indexed="8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  <font>
      <sz val="10"/>
      <name val="Arial"/>
      <charset val="222"/>
    </font>
    <font>
      <sz val="10"/>
      <name val="Arial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0" fontId="15" fillId="0" borderId="0"/>
  </cellStyleXfs>
  <cellXfs count="111">
    <xf numFmtId="0" fontId="0" fillId="0" borderId="0" xfId="0"/>
    <xf numFmtId="0" fontId="1" fillId="0" borderId="0" xfId="11" applyFont="1" applyAlignment="1">
      <alignment horizontal="left"/>
    </xf>
    <xf numFmtId="0" fontId="1" fillId="0" borderId="0" xfId="11" applyFont="1"/>
    <xf numFmtId="0" fontId="9" fillId="0" borderId="0" xfId="11" applyFont="1" applyFill="1"/>
    <xf numFmtId="0" fontId="2" fillId="0" borderId="0" xfId="11" applyFont="1"/>
    <xf numFmtId="43" fontId="2" fillId="0" borderId="0" xfId="7" applyFont="1" applyAlignment="1">
      <alignment horizontal="center"/>
    </xf>
    <xf numFmtId="0" fontId="2" fillId="0" borderId="0" xfId="1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10" fillId="0" borderId="3" xfId="11" applyFont="1" applyFill="1" applyBorder="1" applyAlignment="1">
      <alignment wrapText="1"/>
    </xf>
    <xf numFmtId="0" fontId="10" fillId="0" borderId="5" xfId="11" applyFont="1" applyFill="1" applyBorder="1" applyAlignment="1">
      <alignment wrapText="1"/>
    </xf>
    <xf numFmtId="0" fontId="10" fillId="0" borderId="3" xfId="11" applyFont="1" applyBorder="1" applyAlignment="1">
      <alignment horizontal="center"/>
    </xf>
    <xf numFmtId="43" fontId="10" fillId="0" borderId="3" xfId="7" applyFont="1" applyBorder="1" applyAlignment="1">
      <alignment horizontal="center"/>
    </xf>
    <xf numFmtId="43" fontId="10" fillId="0" borderId="6" xfId="7" applyFont="1" applyBorder="1" applyAlignment="1">
      <alignment horizontal="center"/>
    </xf>
    <xf numFmtId="0" fontId="10" fillId="0" borderId="6" xfId="11" applyFont="1" applyBorder="1" applyAlignment="1">
      <alignment horizontal="center"/>
    </xf>
    <xf numFmtId="0" fontId="10" fillId="0" borderId="3" xfId="1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0" fontId="10" fillId="0" borderId="4" xfId="1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horizontal="center"/>
    </xf>
    <xf numFmtId="0" fontId="10" fillId="0" borderId="6" xfId="11" applyFont="1" applyBorder="1"/>
    <xf numFmtId="43" fontId="1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43" fontId="10" fillId="0" borderId="3" xfId="0" applyNumberFormat="1" applyFont="1" applyFill="1" applyBorder="1"/>
    <xf numFmtId="59" fontId="11" fillId="0" borderId="2" xfId="11" applyNumberFormat="1" applyFont="1" applyFill="1" applyBorder="1" applyAlignment="1">
      <alignment horizontal="center" vertical="center"/>
    </xf>
    <xf numFmtId="59" fontId="11" fillId="0" borderId="4" xfId="11" applyNumberFormat="1" applyFont="1" applyFill="1" applyBorder="1" applyAlignment="1">
      <alignment horizontal="center" vertical="center"/>
    </xf>
    <xf numFmtId="43" fontId="10" fillId="0" borderId="4" xfId="0" applyNumberFormat="1" applyFont="1" applyFill="1" applyBorder="1"/>
    <xf numFmtId="43" fontId="10" fillId="0" borderId="5" xfId="7" applyFont="1" applyBorder="1" applyAlignment="1">
      <alignment horizontal="center"/>
    </xf>
    <xf numFmtId="0" fontId="10" fillId="0" borderId="4" xfId="11" applyFont="1" applyBorder="1" applyAlignment="1">
      <alignment horizontal="center"/>
    </xf>
    <xf numFmtId="0" fontId="10" fillId="0" borderId="5" xfId="11" applyFont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59" fontId="12" fillId="0" borderId="2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wrapText="1"/>
    </xf>
    <xf numFmtId="43" fontId="12" fillId="0" borderId="2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3" fillId="0" borderId="0" xfId="11" applyFont="1" applyFill="1"/>
    <xf numFmtId="59" fontId="12" fillId="0" borderId="4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wrapText="1"/>
    </xf>
    <xf numFmtId="43" fontId="12" fillId="0" borderId="4" xfId="0" applyNumberFormat="1" applyFont="1" applyFill="1" applyBorder="1"/>
    <xf numFmtId="0" fontId="12" fillId="0" borderId="4" xfId="1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6" xfId="11" applyFont="1" applyFill="1" applyBorder="1" applyAlignment="1">
      <alignment horizontal="center"/>
    </xf>
    <xf numFmtId="59" fontId="12" fillId="0" borderId="7" xfId="11" applyNumberFormat="1" applyFont="1" applyFill="1" applyBorder="1" applyAlignment="1">
      <alignment horizontal="center" vertical="center"/>
    </xf>
    <xf numFmtId="43" fontId="12" fillId="0" borderId="7" xfId="0" applyNumberFormat="1" applyFont="1" applyFill="1" applyBorder="1"/>
    <xf numFmtId="0" fontId="12" fillId="0" borderId="7" xfId="1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187" fontId="10" fillId="0" borderId="2" xfId="0" applyNumberFormat="1" applyFont="1" applyFill="1" applyBorder="1"/>
    <xf numFmtId="0" fontId="13" fillId="0" borderId="0" xfId="11" applyFont="1" applyFill="1" applyBorder="1"/>
    <xf numFmtId="0" fontId="12" fillId="0" borderId="3" xfId="0" applyFont="1" applyFill="1" applyBorder="1" applyAlignment="1">
      <alignment horizontal="center"/>
    </xf>
    <xf numFmtId="43" fontId="10" fillId="0" borderId="0" xfId="0" applyNumberFormat="1" applyFont="1" applyFill="1" applyBorder="1"/>
    <xf numFmtId="0" fontId="10" fillId="0" borderId="5" xfId="0" applyFont="1" applyFill="1" applyBorder="1" applyAlignment="1">
      <alignment horizontal="center"/>
    </xf>
    <xf numFmtId="0" fontId="13" fillId="0" borderId="10" xfId="11" applyFont="1" applyFill="1" applyBorder="1"/>
    <xf numFmtId="43" fontId="10" fillId="0" borderId="5" xfId="0" applyNumberFormat="1" applyFont="1" applyFill="1" applyBorder="1"/>
    <xf numFmtId="0" fontId="10" fillId="0" borderId="6" xfId="0" applyFont="1" applyFill="1" applyBorder="1" applyAlignment="1">
      <alignment horizontal="center"/>
    </xf>
    <xf numFmtId="43" fontId="10" fillId="0" borderId="10" xfId="0" applyNumberFormat="1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6" xfId="11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4" fontId="16" fillId="0" borderId="3" xfId="15" applyNumberFormat="1" applyFont="1" applyBorder="1" applyAlignment="1">
      <alignment horizontal="center" vertical="center"/>
    </xf>
    <xf numFmtId="43" fontId="16" fillId="0" borderId="3" xfId="14" applyFont="1" applyBorder="1" applyAlignment="1">
      <alignment horizontal="center" vertical="center" wrapText="1"/>
    </xf>
    <xf numFmtId="43" fontId="16" fillId="0" borderId="11" xfId="14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3" fontId="21" fillId="0" borderId="0" xfId="14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15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3" fontId="12" fillId="0" borderId="3" xfId="0" applyNumberFormat="1" applyFont="1" applyFill="1" applyBorder="1"/>
    <xf numFmtId="0" fontId="10" fillId="0" borderId="3" xfId="11" applyNumberFormat="1" applyFont="1" applyFill="1" applyBorder="1" applyAlignment="1">
      <alignment wrapText="1"/>
    </xf>
    <xf numFmtId="0" fontId="13" fillId="0" borderId="1" xfId="11" applyFont="1" applyFill="1" applyBorder="1"/>
    <xf numFmtId="43" fontId="12" fillId="0" borderId="0" xfId="0" applyNumberFormat="1" applyFont="1" applyFill="1" applyBorder="1"/>
    <xf numFmtId="0" fontId="2" fillId="0" borderId="0" xfId="11" applyFont="1" applyBorder="1"/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0" fontId="10" fillId="0" borderId="3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16" fillId="0" borderId="8" xfId="15" applyFont="1" applyBorder="1" applyAlignment="1">
      <alignment horizontal="center" vertical="center" wrapText="1"/>
    </xf>
    <xf numFmtId="0" fontId="16" fillId="0" borderId="9" xfId="15" applyFont="1" applyBorder="1" applyAlignment="1">
      <alignment horizontal="center" vertical="center" wrapText="1"/>
    </xf>
    <xf numFmtId="0" fontId="16" fillId="0" borderId="11" xfId="15" applyFont="1" applyBorder="1" applyAlignment="1">
      <alignment horizontal="center" vertical="center" wrapText="1"/>
    </xf>
    <xf numFmtId="0" fontId="16" fillId="0" borderId="3" xfId="15" applyFont="1" applyBorder="1" applyAlignment="1">
      <alignment horizontal="center" vertical="center" wrapText="1"/>
    </xf>
    <xf numFmtId="0" fontId="18" fillId="0" borderId="8" xfId="15" applyFont="1" applyBorder="1" applyAlignment="1">
      <alignment horizontal="center" vertical="center"/>
    </xf>
    <xf numFmtId="0" fontId="18" fillId="0" borderId="12" xfId="15" applyFont="1" applyBorder="1" applyAlignment="1">
      <alignment horizontal="center" vertical="center"/>
    </xf>
    <xf numFmtId="0" fontId="18" fillId="0" borderId="9" xfId="15" applyFont="1" applyBorder="1" applyAlignment="1">
      <alignment horizontal="center" vertical="center"/>
    </xf>
    <xf numFmtId="0" fontId="16" fillId="0" borderId="0" xfId="11" applyFont="1" applyBorder="1" applyAlignment="1">
      <alignment horizontal="center" vertical="center"/>
    </xf>
    <xf numFmtId="0" fontId="16" fillId="0" borderId="1" xfId="15" applyFont="1" applyBorder="1" applyAlignment="1">
      <alignment horizontal="left" vertical="center"/>
    </xf>
    <xf numFmtId="0" fontId="16" fillId="0" borderId="11" xfId="15" applyFont="1" applyBorder="1" applyAlignment="1">
      <alignment horizontal="center" vertical="center"/>
    </xf>
    <xf numFmtId="0" fontId="16" fillId="0" borderId="3" xfId="15" applyFont="1" applyBorder="1" applyAlignment="1">
      <alignment horizontal="center" vertical="center"/>
    </xf>
    <xf numFmtId="0" fontId="16" fillId="0" borderId="6" xfId="15" applyFont="1" applyBorder="1" applyAlignment="1">
      <alignment horizontal="center" vertical="center" wrapText="1"/>
    </xf>
    <xf numFmtId="4" fontId="16" fillId="0" borderId="11" xfId="15" applyNumberFormat="1" applyFont="1" applyBorder="1" applyAlignment="1">
      <alignment horizontal="center" vertical="center"/>
    </xf>
    <xf numFmtId="4" fontId="16" fillId="0" borderId="3" xfId="15" applyNumberFormat="1" applyFont="1" applyBorder="1" applyAlignment="1">
      <alignment horizontal="center" vertical="center"/>
    </xf>
    <xf numFmtId="4" fontId="16" fillId="0" borderId="8" xfId="15" applyNumberFormat="1" applyFont="1" applyBorder="1" applyAlignment="1">
      <alignment horizontal="center" vertical="center" wrapText="1"/>
    </xf>
    <xf numFmtId="4" fontId="16" fillId="0" borderId="9" xfId="15" applyNumberFormat="1" applyFont="1" applyBorder="1" applyAlignment="1">
      <alignment horizontal="center" vertical="center" wrapText="1"/>
    </xf>
  </cellXfs>
  <cellStyles count="16">
    <cellStyle name="Comma" xfId="14" builtinId="3"/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4 2" xfId="5" xr:uid="{00000000-0005-0000-0000-000004000000}"/>
    <cellStyle name="Comma 4 3" xfId="6" xr:uid="{00000000-0005-0000-0000-000005000000}"/>
    <cellStyle name="Comma 4 3 2" xfId="7" xr:uid="{00000000-0005-0000-0000-000006000000}"/>
    <cellStyle name="Comma 5" xfId="8" xr:uid="{00000000-0005-0000-0000-000007000000}"/>
    <cellStyle name="Comma 6" xfId="9" xr:uid="{00000000-0005-0000-0000-000008000000}"/>
    <cellStyle name="Comma 7" xfId="10" xr:uid="{00000000-0005-0000-0000-000009000000}"/>
    <cellStyle name="Normal" xfId="0" builtinId="0"/>
    <cellStyle name="Normal 2" xfId="11" xr:uid="{00000000-0005-0000-0000-00000A000000}"/>
    <cellStyle name="Normal 3" xfId="15" xr:uid="{00000000-0005-0000-0000-00000B000000}"/>
    <cellStyle name="เครื่องหมายจุลภาค 2" xfId="12" xr:uid="{00000000-0005-0000-0000-00000D000000}"/>
    <cellStyle name="ปกติ 2" xfId="1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tabSelected="1" workbookViewId="0">
      <selection activeCell="C21" sqref="C21"/>
    </sheetView>
  </sheetViews>
  <sheetFormatPr defaultColWidth="9.140625" defaultRowHeight="12.75" x14ac:dyDescent="0.2"/>
  <cols>
    <col min="1" max="1" width="9" style="4" bestFit="1" customWidth="1"/>
    <col min="2" max="2" width="78.85546875" style="4" customWidth="1"/>
    <col min="3" max="3" width="22.140625" style="5" customWidth="1"/>
    <col min="4" max="4" width="21.5703125" style="5" customWidth="1"/>
    <col min="5" max="5" width="25" style="4" customWidth="1"/>
    <col min="6" max="6" width="50" style="6" customWidth="1"/>
    <col min="7" max="7" width="22.140625" style="7" customWidth="1"/>
    <col min="8" max="8" width="48.140625" style="6" customWidth="1"/>
    <col min="9" max="9" width="28" style="8" customWidth="1"/>
    <col min="10" max="10" width="17.42578125" style="6" customWidth="1"/>
    <col min="11" max="11" width="30" style="4" customWidth="1"/>
    <col min="12" max="12" width="9.140625" style="4"/>
    <col min="13" max="13" width="15.7109375" style="4" bestFit="1" customWidth="1"/>
    <col min="14" max="16384" width="9.140625" style="4"/>
  </cols>
  <sheetData>
    <row r="1" spans="1:60" s="1" customFormat="1" ht="26.25" x14ac:dyDescent="0.3">
      <c r="A1" s="82" t="s">
        <v>36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60" s="1" customFormat="1" ht="26.25" x14ac:dyDescent="0.3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60" s="1" customFormat="1" ht="26.25" x14ac:dyDescent="0.3">
      <c r="A3" s="84" t="s">
        <v>37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60" s="2" customFormat="1" ht="26.25" customHeight="1" x14ac:dyDescent="0.4">
      <c r="A4" s="11" t="s">
        <v>15</v>
      </c>
      <c r="B4" s="11" t="s">
        <v>0</v>
      </c>
      <c r="C4" s="12" t="s">
        <v>1</v>
      </c>
      <c r="D4" s="12" t="s">
        <v>2</v>
      </c>
      <c r="E4" s="11" t="s">
        <v>3</v>
      </c>
      <c r="F4" s="85" t="s">
        <v>4</v>
      </c>
      <c r="G4" s="86"/>
      <c r="H4" s="85" t="s">
        <v>5</v>
      </c>
      <c r="I4" s="86"/>
      <c r="J4" s="87" t="s">
        <v>6</v>
      </c>
      <c r="K4" s="90" t="s">
        <v>12</v>
      </c>
    </row>
    <row r="5" spans="1:60" s="2" customFormat="1" ht="26.25" x14ac:dyDescent="0.4">
      <c r="A5" s="30"/>
      <c r="B5" s="29"/>
      <c r="C5" s="28" t="s">
        <v>7</v>
      </c>
      <c r="D5" s="28" t="s">
        <v>16</v>
      </c>
      <c r="E5" s="30"/>
      <c r="F5" s="87" t="s">
        <v>8</v>
      </c>
      <c r="G5" s="93" t="s">
        <v>9</v>
      </c>
      <c r="H5" s="87" t="s">
        <v>10</v>
      </c>
      <c r="I5" s="93" t="s">
        <v>11</v>
      </c>
      <c r="J5" s="88"/>
      <c r="K5" s="91"/>
    </row>
    <row r="6" spans="1:60" s="2" customFormat="1" ht="26.25" x14ac:dyDescent="0.4">
      <c r="A6" s="21"/>
      <c r="B6" s="21"/>
      <c r="C6" s="13" t="s">
        <v>13</v>
      </c>
      <c r="D6" s="13"/>
      <c r="E6" s="14"/>
      <c r="F6" s="89"/>
      <c r="G6" s="94"/>
      <c r="H6" s="89"/>
      <c r="I6" s="94"/>
      <c r="J6" s="89"/>
      <c r="K6" s="92"/>
    </row>
    <row r="7" spans="1:60" s="3" customFormat="1" ht="26.25" customHeight="1" x14ac:dyDescent="0.4">
      <c r="A7" s="25">
        <v>1</v>
      </c>
      <c r="B7" s="9" t="s">
        <v>32</v>
      </c>
      <c r="C7" s="22">
        <v>160000</v>
      </c>
      <c r="D7" s="48">
        <v>170986</v>
      </c>
      <c r="E7" s="16" t="s">
        <v>17</v>
      </c>
      <c r="F7" s="52" t="s">
        <v>33</v>
      </c>
      <c r="G7" s="22">
        <v>167348</v>
      </c>
      <c r="H7" s="52" t="s">
        <v>33</v>
      </c>
      <c r="I7" s="22">
        <v>167348</v>
      </c>
      <c r="J7" s="16" t="s">
        <v>28</v>
      </c>
      <c r="K7" s="15" t="s">
        <v>38</v>
      </c>
    </row>
    <row r="8" spans="1:60" s="3" customFormat="1" ht="26.25" customHeight="1" x14ac:dyDescent="0.4">
      <c r="A8" s="26"/>
      <c r="B8" s="10" t="s">
        <v>31</v>
      </c>
      <c r="C8" s="27"/>
      <c r="D8" s="27"/>
      <c r="E8" s="17"/>
      <c r="F8" s="52"/>
      <c r="G8" s="27"/>
      <c r="H8" s="17"/>
      <c r="I8" s="18"/>
      <c r="J8" s="17"/>
      <c r="K8" s="19" t="s">
        <v>39</v>
      </c>
    </row>
    <row r="9" spans="1:60" s="3" customFormat="1" ht="26.25" customHeight="1" x14ac:dyDescent="0.4">
      <c r="A9" s="26"/>
      <c r="B9" s="10"/>
      <c r="C9" s="27"/>
      <c r="D9" s="27"/>
      <c r="E9" s="17"/>
      <c r="F9" s="52"/>
      <c r="G9" s="27"/>
      <c r="H9" s="17"/>
      <c r="I9" s="18"/>
      <c r="J9" s="17"/>
      <c r="K9" s="19" t="s">
        <v>40</v>
      </c>
    </row>
    <row r="10" spans="1:60" s="3" customFormat="1" ht="26.25" customHeight="1" x14ac:dyDescent="0.4">
      <c r="A10" s="26"/>
      <c r="B10" s="10"/>
      <c r="C10" s="27"/>
      <c r="D10" s="27"/>
      <c r="E10" s="17"/>
      <c r="F10" s="42"/>
      <c r="G10" s="27"/>
      <c r="H10" s="20"/>
      <c r="I10" s="18"/>
      <c r="J10" s="17"/>
      <c r="K10" s="19"/>
    </row>
    <row r="11" spans="1:60" s="3" customFormat="1" ht="26.25" customHeight="1" x14ac:dyDescent="0.4">
      <c r="A11" s="25">
        <v>2</v>
      </c>
      <c r="B11" s="78" t="s">
        <v>34</v>
      </c>
      <c r="C11" s="22">
        <v>365400</v>
      </c>
      <c r="D11" s="22">
        <v>383060</v>
      </c>
      <c r="E11" s="16" t="s">
        <v>17</v>
      </c>
      <c r="F11" s="52" t="s">
        <v>33</v>
      </c>
      <c r="G11" s="24">
        <v>372039</v>
      </c>
      <c r="H11" s="52" t="s">
        <v>33</v>
      </c>
      <c r="I11" s="24">
        <v>372039</v>
      </c>
      <c r="J11" s="16" t="s">
        <v>28</v>
      </c>
      <c r="K11" s="15" t="s">
        <v>41</v>
      </c>
    </row>
    <row r="12" spans="1:60" s="3" customFormat="1" ht="26.25" customHeight="1" x14ac:dyDescent="0.4">
      <c r="A12" s="26"/>
      <c r="B12" s="10" t="s">
        <v>31</v>
      </c>
      <c r="C12" s="27"/>
      <c r="D12" s="27"/>
      <c r="E12" s="17"/>
      <c r="F12" s="35"/>
      <c r="G12" s="54"/>
      <c r="H12" s="17"/>
      <c r="I12" s="18"/>
      <c r="J12" s="17"/>
      <c r="K12" s="19" t="s">
        <v>42</v>
      </c>
    </row>
    <row r="13" spans="1:60" s="3" customFormat="1" ht="26.25" customHeight="1" x14ac:dyDescent="0.4">
      <c r="A13" s="26"/>
      <c r="B13" s="10"/>
      <c r="C13" s="27"/>
      <c r="D13" s="27"/>
      <c r="E13" s="17"/>
      <c r="F13" s="52"/>
      <c r="G13" s="54"/>
      <c r="H13" s="17"/>
      <c r="I13" s="18"/>
      <c r="J13" s="17"/>
      <c r="K13" s="19" t="s">
        <v>43</v>
      </c>
    </row>
    <row r="14" spans="1:60" s="3" customFormat="1" ht="26.25" customHeight="1" x14ac:dyDescent="0.4">
      <c r="A14" s="26"/>
      <c r="B14" s="10"/>
      <c r="C14" s="27"/>
      <c r="D14" s="27"/>
      <c r="E14" s="17"/>
      <c r="F14" s="23"/>
      <c r="G14" s="54"/>
      <c r="H14" s="17"/>
      <c r="I14" s="18"/>
      <c r="J14" s="17"/>
      <c r="K14" s="19"/>
    </row>
    <row r="15" spans="1:60" s="36" customFormat="1" ht="36" customHeight="1" x14ac:dyDescent="0.4">
      <c r="A15" s="32">
        <v>3</v>
      </c>
      <c r="B15" s="33" t="s">
        <v>47</v>
      </c>
      <c r="C15" s="77">
        <v>463888</v>
      </c>
      <c r="D15" s="56">
        <v>496360.16</v>
      </c>
      <c r="E15" s="16" t="s">
        <v>17</v>
      </c>
      <c r="F15" s="50" t="s">
        <v>30</v>
      </c>
      <c r="G15" s="56">
        <v>481868.08</v>
      </c>
      <c r="H15" s="50" t="s">
        <v>30</v>
      </c>
      <c r="I15" s="56">
        <v>481868.08</v>
      </c>
      <c r="J15" s="16" t="s">
        <v>28</v>
      </c>
      <c r="K15" s="31" t="s">
        <v>44</v>
      </c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</row>
    <row r="16" spans="1:60" s="36" customFormat="1" ht="26.25" customHeight="1" x14ac:dyDescent="0.4">
      <c r="A16" s="37"/>
      <c r="B16" s="38" t="s">
        <v>29</v>
      </c>
      <c r="C16" s="39"/>
      <c r="D16" s="39"/>
      <c r="E16" s="40"/>
      <c r="F16" s="57"/>
      <c r="G16" s="51"/>
      <c r="H16" s="40"/>
      <c r="I16" s="41"/>
      <c r="J16" s="40"/>
      <c r="K16" s="19" t="s">
        <v>45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</row>
    <row r="17" spans="1:60" s="36" customFormat="1" ht="26.25" customHeight="1" x14ac:dyDescent="0.4">
      <c r="A17" s="37"/>
      <c r="B17" s="38"/>
      <c r="C17" s="39"/>
      <c r="D17" s="39"/>
      <c r="E17" s="40"/>
      <c r="F17" s="57"/>
      <c r="G17" s="51"/>
      <c r="H17" s="40"/>
      <c r="I17" s="41"/>
      <c r="J17" s="40"/>
      <c r="K17" s="19" t="s">
        <v>46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</row>
    <row r="18" spans="1:60" s="36" customFormat="1" ht="26.25" customHeight="1" x14ac:dyDescent="0.4">
      <c r="A18" s="37"/>
      <c r="B18" s="38"/>
      <c r="C18" s="39"/>
      <c r="D18" s="39"/>
      <c r="E18" s="40"/>
      <c r="F18" s="55"/>
      <c r="G18" s="54"/>
      <c r="H18" s="43"/>
      <c r="I18" s="41"/>
      <c r="J18" s="40"/>
      <c r="K18" s="1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</row>
    <row r="19" spans="1:60" s="53" customFormat="1" ht="26.25" customHeight="1" x14ac:dyDescent="0.4">
      <c r="A19" s="32">
        <v>4</v>
      </c>
      <c r="B19" s="33" t="s">
        <v>51</v>
      </c>
      <c r="C19" s="34">
        <v>150000</v>
      </c>
      <c r="D19" s="22">
        <v>159174.26999999999</v>
      </c>
      <c r="E19" s="16" t="s">
        <v>17</v>
      </c>
      <c r="F19" s="52" t="s">
        <v>33</v>
      </c>
      <c r="G19" s="56">
        <v>154406.35</v>
      </c>
      <c r="H19" s="52" t="s">
        <v>33</v>
      </c>
      <c r="I19" s="56">
        <v>154406.35</v>
      </c>
      <c r="J19" s="16" t="s">
        <v>28</v>
      </c>
      <c r="K19" s="31" t="s">
        <v>48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</row>
    <row r="20" spans="1:60" s="49" customFormat="1" ht="26.25" customHeight="1" x14ac:dyDescent="0.4">
      <c r="A20" s="37"/>
      <c r="B20" s="38" t="s">
        <v>52</v>
      </c>
      <c r="C20" s="39"/>
      <c r="D20" s="39"/>
      <c r="E20" s="40"/>
      <c r="F20" s="57"/>
      <c r="G20" s="80"/>
      <c r="H20" s="40"/>
      <c r="I20" s="41"/>
      <c r="J20" s="40"/>
      <c r="K20" s="19" t="s">
        <v>49</v>
      </c>
    </row>
    <row r="21" spans="1:60" s="49" customFormat="1" ht="26.25" customHeight="1" x14ac:dyDescent="0.4">
      <c r="A21" s="37"/>
      <c r="B21" s="38"/>
      <c r="C21" s="39"/>
      <c r="D21" s="39"/>
      <c r="E21" s="40"/>
      <c r="F21" s="57"/>
      <c r="G21" s="39"/>
      <c r="H21" s="40"/>
      <c r="I21" s="41"/>
      <c r="J21" s="40"/>
      <c r="K21" s="19" t="s">
        <v>50</v>
      </c>
    </row>
    <row r="22" spans="1:60" s="79" customFormat="1" ht="26.25" customHeight="1" x14ac:dyDescent="0.4">
      <c r="A22" s="44"/>
      <c r="B22" s="58"/>
      <c r="C22" s="45"/>
      <c r="D22" s="45"/>
      <c r="E22" s="46"/>
      <c r="F22" s="55"/>
      <c r="G22" s="45"/>
      <c r="H22" s="43"/>
      <c r="I22" s="47"/>
      <c r="J22" s="46"/>
      <c r="K22" s="20"/>
    </row>
    <row r="23" spans="1:60" x14ac:dyDescent="0.2"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</row>
    <row r="24" spans="1:60" x14ac:dyDescent="0.2"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</row>
  </sheetData>
  <mergeCells count="11"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  <mergeCell ref="I5:I6"/>
  </mergeCells>
  <printOptions horizontalCentered="1"/>
  <pageMargins left="0.39370078740157483" right="0.19685039370078741" top="0.78740157480314965" bottom="0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activeCell="I12" sqref="I12"/>
    </sheetView>
  </sheetViews>
  <sheetFormatPr defaultColWidth="10.28515625" defaultRowHeight="21" x14ac:dyDescent="0.2"/>
  <cols>
    <col min="1" max="1" width="6.85546875" style="59" bestFit="1" customWidth="1"/>
    <col min="2" max="2" width="16.7109375" style="59" bestFit="1" customWidth="1"/>
    <col min="3" max="3" width="16.85546875" style="71" bestFit="1" customWidth="1"/>
    <col min="4" max="4" width="9.42578125" style="71" bestFit="1" customWidth="1"/>
    <col min="5" max="5" width="9.5703125" style="59" bestFit="1" customWidth="1"/>
    <col min="6" max="6" width="10.42578125" style="59" bestFit="1" customWidth="1"/>
    <col min="7" max="7" width="11.28515625" style="59" bestFit="1" customWidth="1"/>
    <col min="8" max="8" width="16.5703125" style="72" bestFit="1" customWidth="1"/>
    <col min="9" max="9" width="17.42578125" style="59" customWidth="1"/>
    <col min="10" max="10" width="13.85546875" style="59" customWidth="1"/>
    <col min="11" max="11" width="15" style="59" customWidth="1"/>
    <col min="12" max="12" width="11.28515625" style="59" customWidth="1"/>
    <col min="13" max="13" width="10.28515625" style="59"/>
    <col min="14" max="14" width="31.42578125" style="59" customWidth="1"/>
    <col min="15" max="15" width="21.140625" style="59" customWidth="1"/>
    <col min="16" max="16" width="23.42578125" style="59" customWidth="1"/>
    <col min="17" max="16384" width="10.28515625" style="59"/>
  </cols>
  <sheetData>
    <row r="1" spans="1:14" x14ac:dyDescent="0.2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x14ac:dyDescent="0.2">
      <c r="A2" s="102" t="s">
        <v>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x14ac:dyDescent="0.2">
      <c r="A3" s="102" t="s">
        <v>35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4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4" x14ac:dyDescent="0.2">
      <c r="A5" s="104" t="s">
        <v>15</v>
      </c>
      <c r="B5" s="104" t="s">
        <v>19</v>
      </c>
      <c r="C5" s="98" t="s">
        <v>20</v>
      </c>
      <c r="D5" s="98" t="s">
        <v>21</v>
      </c>
      <c r="E5" s="107" t="s">
        <v>3</v>
      </c>
      <c r="F5" s="109" t="s">
        <v>4</v>
      </c>
      <c r="G5" s="110"/>
      <c r="H5" s="95" t="s">
        <v>22</v>
      </c>
      <c r="I5" s="96"/>
      <c r="J5" s="97" t="s">
        <v>23</v>
      </c>
      <c r="K5" s="97" t="s">
        <v>12</v>
      </c>
      <c r="L5" s="97"/>
      <c r="N5" s="60"/>
    </row>
    <row r="6" spans="1:14" ht="63" x14ac:dyDescent="0.2">
      <c r="A6" s="105"/>
      <c r="B6" s="104"/>
      <c r="C6" s="106"/>
      <c r="D6" s="106"/>
      <c r="E6" s="108"/>
      <c r="F6" s="61" t="s">
        <v>8</v>
      </c>
      <c r="G6" s="62" t="s">
        <v>24</v>
      </c>
      <c r="H6" s="62" t="s">
        <v>10</v>
      </c>
      <c r="I6" s="63" t="s">
        <v>25</v>
      </c>
      <c r="J6" s="98"/>
      <c r="K6" s="98"/>
      <c r="L6" s="98"/>
      <c r="N6" s="60"/>
    </row>
    <row r="7" spans="1:14" s="64" customFormat="1" x14ac:dyDescent="0.2">
      <c r="A7" s="99" t="s">
        <v>26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1:14" ht="28.5" x14ac:dyDescent="0.2">
      <c r="A8" s="65"/>
      <c r="B8" s="66"/>
      <c r="C8" s="67"/>
      <c r="D8" s="67"/>
      <c r="E8" s="60"/>
      <c r="F8" s="60"/>
      <c r="G8" s="60"/>
      <c r="H8" s="68"/>
      <c r="I8" s="69">
        <f>SUM(I7:I7)</f>
        <v>0</v>
      </c>
      <c r="J8" s="60"/>
      <c r="K8" s="60"/>
      <c r="L8" s="60"/>
    </row>
    <row r="9" spans="1:14" x14ac:dyDescent="0.2">
      <c r="B9" s="66"/>
      <c r="C9" s="70"/>
    </row>
    <row r="10" spans="1:14" x14ac:dyDescent="0.2">
      <c r="B10" s="66"/>
      <c r="C10" s="70"/>
    </row>
    <row r="11" spans="1:14" x14ac:dyDescent="0.2">
      <c r="B11" s="66"/>
      <c r="C11" s="70"/>
    </row>
    <row r="12" spans="1:14" x14ac:dyDescent="0.2">
      <c r="B12" s="73"/>
      <c r="C12" s="74"/>
    </row>
    <row r="13" spans="1:14" x14ac:dyDescent="0.2">
      <c r="B13" s="75" t="s">
        <v>27</v>
      </c>
      <c r="C13" s="70"/>
    </row>
    <row r="14" spans="1:14" x14ac:dyDescent="0.2">
      <c r="B14" s="76"/>
      <c r="C14" s="70"/>
    </row>
    <row r="15" spans="1:14" x14ac:dyDescent="0.2">
      <c r="B15" s="76"/>
      <c r="C15" s="74"/>
    </row>
    <row r="16" spans="1:14" x14ac:dyDescent="0.2">
      <c r="B16" s="76"/>
      <c r="C16" s="70"/>
    </row>
    <row r="17" spans="2:3" x14ac:dyDescent="0.2">
      <c r="B17" s="76"/>
      <c r="C17" s="7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ส.ค.2565</vt:lpstr>
      <vt:lpstr>ข้อร้องเรียน</vt:lpstr>
      <vt:lpstr>ข้อร้องเรียน!Print_Area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ธีรรัตน์ เรืองโรจน์</cp:lastModifiedBy>
  <cp:lastPrinted>2022-09-01T02:36:50Z</cp:lastPrinted>
  <dcterms:created xsi:type="dcterms:W3CDTF">2008-09-01T20:09:38Z</dcterms:created>
  <dcterms:modified xsi:type="dcterms:W3CDTF">2022-09-22T10:52:31Z</dcterms:modified>
</cp:coreProperties>
</file>