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ขร 2568\พ.ค.68\"/>
    </mc:Choice>
  </mc:AlternateContent>
  <xr:revisionPtr revIDLastSave="0" documentId="8_{B1FF9693-E5F2-406F-A4B4-318B51FBFE94}" xr6:coauthVersionLast="36" xr6:coauthVersionMax="36" xr10:uidLastSave="{00000000-0000-0000-0000-000000000000}"/>
  <bookViews>
    <workbookView xWindow="0" yWindow="0" windowWidth="28800" windowHeight="12225" activeTab="2" xr2:uid="{00000000-000D-0000-FFFF-FFFF00000000}"/>
  </bookViews>
  <sheets>
    <sheet name="(เฉพาะเจาะจง) " sheetId="2" r:id="rId1"/>
    <sheet name="(คัดเลือก)  " sheetId="4" r:id="rId2"/>
    <sheet name="(e-bid)" sheetId="1" r:id="rId3"/>
  </sheets>
  <definedNames>
    <definedName name="_xlnm.Print_Area" localSheetId="1">'(คัดเลือก)  '!$A$1:$K$22</definedName>
    <definedName name="_xlnm.Print_Area" localSheetId="0">'(เฉพาะเจาะจง) '!$A$1:$K$22</definedName>
    <definedName name="_xlnm.Print_Titles" localSheetId="2">'(e-bid)'!$1:$8</definedName>
    <definedName name="_xlnm.Print_Titles" localSheetId="1">'(คัดเลือก)  '!$1:$8</definedName>
    <definedName name="_xlnm.Print_Titles" localSheetId="0">'(เฉพาะเจาะจง) 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" l="1"/>
  <c r="C12" i="1"/>
  <c r="C9" i="1"/>
  <c r="I21" i="4"/>
  <c r="I21" i="2"/>
</calcChain>
</file>

<file path=xl/sharedStrings.xml><?xml version="1.0" encoding="utf-8"?>
<sst xmlns="http://schemas.openxmlformats.org/spreadsheetml/2006/main" count="67" uniqueCount="32">
  <si>
    <t xml:space="preserve">แบบ สขร.1 </t>
  </si>
  <si>
    <t>วิธี e-bidding</t>
  </si>
  <si>
    <t>ลำดับที่</t>
  </si>
  <si>
    <t>งานจัดซื้อ/จัดจ้าง</t>
  </si>
  <si>
    <t>วงเงินที่จะซื้อหรือจ้าง (บาท) *</t>
  </si>
  <si>
    <t>ราคากลาง (บาท)</t>
  </si>
  <si>
    <t xml:space="preserve">  วิธีซื้อ /จ้าง</t>
  </si>
  <si>
    <t>รายชื่อผู้เสนอราคาและราคาที่เสนอ</t>
  </si>
  <si>
    <t>ผู้ได้รับการคัดเลือก 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</si>
  <si>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</si>
  <si>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</si>
  <si>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</si>
  <si>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</si>
  <si>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</si>
  <si>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</si>
  <si>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วิธีเฉพาะเจาะจง</t>
  </si>
  <si>
    <t>เลขที่และวันที่ของสัญญาในการซื้อหรือจ้าง</t>
  </si>
  <si>
    <t>สำนักงานประปาสาขาภาษีเจริญ การประปานครหลวง</t>
  </si>
  <si>
    <t>e-bidding</t>
  </si>
  <si>
    <t>ราคาต่ำสุด</t>
  </si>
  <si>
    <t>วิธีคัดเลือก</t>
  </si>
  <si>
    <t>งานก่อสร้างวางท่อจ่ายน้ำ และท่อบริการด้านลดน้ำสูญเสีย และงานที่เกี่ยวข้อง ริญ</t>
  </si>
  <si>
    <t xml:space="preserve"> สัญญา ป11-12-68 
วันที่ 14 พ.ค.68
PO 3300069756</t>
  </si>
  <si>
    <t xml:space="preserve">ห้างหุ้นส่วนจำกัด สุริยภัณฑ์ การช่าง </t>
  </si>
  <si>
    <t xml:space="preserve">บริษัท บิลดิ้ง แคร์ จำกัด </t>
  </si>
  <si>
    <t xml:space="preserve">บริษัท พี.พี. ท่อบริการ จำกัด </t>
  </si>
  <si>
    <t>สรุปผลการดำเนินการจัดซื้อจัดจ้างในรอบเดือน พฤษภาคม 2568</t>
  </si>
  <si>
    <t>งานเช่าเครื่องเพิ่มแรงดันน้ำ พร้อมติดตั้ง บริเวณหน้ากองกำกับการม้าตำรวจ ถนนเอกชัย แขวงบางบอนใต้ เขตบางบอน กรุงเทพมหานคร</t>
  </si>
  <si>
    <t xml:space="preserve">บริษัท ดิจิตัลเอ็นเตอร์ไพรส์ จำกัด </t>
  </si>
  <si>
    <t xml:space="preserve">บริษัท คงสงวน จำกัด </t>
  </si>
  <si>
    <t>บริษัท ไทคูนวณิชย์ จำกัด</t>
  </si>
  <si>
    <t xml:space="preserve"> สัญญา ช11-05-68  
วันที่ 20 พ.ค.68
PO 3300069843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</si>
</sst>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0"/>
      <name val="Arial"/>
      <family val="2"/>
    </font>
    <font>
      <sz val="10"/>
      <name val="Arial"/>
      <family val="2"/>
    </font>
    <font>
      <sz val="18"/>
      <name val="TH Sarabun New"/>
      <family val="2"/>
    </font>
    <font>
      <sz val="18"/>
      <color indexed="8"/>
      <name val="TH Sarabun New"/>
      <family val="2"/>
    </font>
    <font>
      <sz val="18"/>
      <color rgb="FF000000"/>
      <name val="TH Sarabun New"/>
      <family val="2"/>
    </font>
    <font>
      <sz val="18"/>
      <color theme="1"/>
      <name val="TH Sarabun New"/>
      <family val="2"/>
    </font>
    <font>
      <sz val="22"/>
      <name val="TH Sarabun New"/>
      <family val="2"/>
    </font>
    <font>
      <sz val="22"/>
      <color indexed="8"/>
      <name val="TH Sarabun New"/>
      <family val="2"/>
    </font>
    <font>
      <sz val="22"/>
      <color theme="1"/>
      <name val="TH Sarabun New"/>
      <family val="2"/>
    </font>
    <font>
      <sz val="8"/>
      <name val="Arial"/>
      <family val="2"/>
    </font>
    <font>
      <sz val="24"/>
      <name val="TH Sarabun New"/>
      <family val="2"/>
    </font>
    <font>
      <sz val="24"/>
      <color indexed="8"/>
      <name val="TH Sarabun New"/>
      <family val="2"/>
    </font>
    <font>
      <u/>
      <sz val="24"/>
      <name val="TH Sarabun New"/>
      <family val="2"/>
    </font>
    <font>
      <sz val="24"/>
      <color theme="1"/>
      <name val="TH Sarabun New"/>
      <family val="2"/>
    </font>
    <font>
      <sz val="24"/>
      <color rgb="FF000000"/>
      <name val="TH Sarabun New"/>
      <family val="2"/>
    </font>
    <font>
      <b/>
      <u val="doubleAccounting"/>
      <sz val="24"/>
      <color rgb="FF000000"/>
      <name val="TH Sarabun New"/>
      <family val="2"/>
    </font>
    <font>
      <b/>
      <u val="singleAccounting"/>
      <sz val="24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4">
    <xf numFmtId="0" fontId="0" fillId="0" borderId="0" xfId="0"/>
    <xf numFmtId="0" fontId="2" fillId="2" borderId="0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3" fontId="2" fillId="2" borderId="0" xfId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4" fontId="5" fillId="0" borderId="5" xfId="0" applyNumberFormat="1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left" vertical="center" wrapText="1" shrinkToFit="1"/>
    </xf>
    <xf numFmtId="43" fontId="3" fillId="0" borderId="10" xfId="1" applyFont="1" applyFill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43" fontId="4" fillId="0" borderId="10" xfId="1" applyFont="1" applyBorder="1" applyAlignment="1">
      <alignment horizontal="center" vertical="center" wrapText="1" shrinkToFit="1"/>
    </xf>
    <xf numFmtId="1" fontId="2" fillId="0" borderId="10" xfId="0" applyNumberFormat="1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shrinkToFit="1"/>
    </xf>
    <xf numFmtId="43" fontId="2" fillId="0" borderId="0" xfId="1" applyFont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4" fontId="5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left" vertical="center" wrapText="1" shrinkToFit="1"/>
    </xf>
    <xf numFmtId="0" fontId="5" fillId="0" borderId="6" xfId="0" applyFont="1" applyBorder="1" applyAlignment="1">
      <alignment horizontal="center" vertical="center"/>
    </xf>
    <xf numFmtId="43" fontId="5" fillId="0" borderId="6" xfId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left" vertical="center" wrapText="1" shrinkToFit="1"/>
    </xf>
    <xf numFmtId="4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43" fontId="6" fillId="2" borderId="0" xfId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4" fontId="8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5" xfId="0" applyFont="1" applyFill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left" vertical="center" wrapText="1" shrinkToFit="1"/>
    </xf>
    <xf numFmtId="4" fontId="13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 shrinkToFit="1"/>
    </xf>
    <xf numFmtId="43" fontId="15" fillId="0" borderId="10" xfId="1" applyFont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vertical="center" wrapText="1" shrinkToFit="1"/>
    </xf>
    <xf numFmtId="4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 shrinkToFit="1"/>
    </xf>
    <xf numFmtId="43" fontId="10" fillId="0" borderId="0" xfId="1" applyFont="1" applyBorder="1" applyAlignment="1">
      <alignment horizontal="center" vertical="center" wrapText="1" shrinkToFit="1"/>
    </xf>
    <xf numFmtId="1" fontId="10" fillId="0" borderId="0" xfId="0" applyNumberFormat="1" applyFont="1" applyBorder="1" applyAlignment="1">
      <alignment horizontal="center" vertical="center" wrapText="1" shrinkToFit="1"/>
    </xf>
    <xf numFmtId="43" fontId="15" fillId="0" borderId="0" xfId="1" applyFont="1" applyBorder="1" applyAlignment="1">
      <alignment horizontal="center" vertical="center" wrapText="1" shrinkToFit="1"/>
    </xf>
    <xf numFmtId="43" fontId="16" fillId="0" borderId="0" xfId="1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5" xfId="0" applyFont="1" applyFill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wrapText="1"/>
    </xf>
    <xf numFmtId="0" fontId="11" fillId="0" borderId="5" xfId="0" applyFont="1" applyFill="1" applyBorder="1" applyAlignment="1">
      <alignment horizontal="center" vertical="center" wrapText="1" shrinkToFit="1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 wrapText="1" shrinkToFit="1"/>
    </xf>
    <xf numFmtId="43" fontId="10" fillId="0" borderId="6" xfId="1" applyFont="1" applyBorder="1" applyAlignment="1">
      <alignment horizontal="center" vertical="center" wrapText="1" shrinkToFit="1"/>
    </xf>
    <xf numFmtId="43" fontId="10" fillId="0" borderId="9" xfId="1" applyFont="1" applyBorder="1" applyAlignment="1">
      <alignment horizontal="center" vertical="center" wrapText="1" shrinkToFit="1"/>
    </xf>
    <xf numFmtId="43" fontId="14" fillId="0" borderId="6" xfId="1" applyFont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wrapText="1" shrinkToFit="1"/>
    </xf>
    <xf numFmtId="0" fontId="14" fillId="0" borderId="0" xfId="0" applyFont="1" applyBorder="1" applyAlignment="1">
      <alignment horizontal="center" wrapText="1"/>
    </xf>
    <xf numFmtId="0" fontId="13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right" vertical="center" wrapText="1"/>
    </xf>
    <xf numFmtId="43" fontId="14" fillId="0" borderId="2" xfId="1" applyFont="1" applyBorder="1" applyAlignment="1">
      <alignment horizontal="center" wrapText="1" shrinkToFit="1"/>
    </xf>
    <xf numFmtId="43" fontId="11" fillId="0" borderId="5" xfId="1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wrapText="1" shrinkToFit="1"/>
    </xf>
    <xf numFmtId="0" fontId="11" fillId="0" borderId="5" xfId="0" applyNumberFormat="1" applyFont="1" applyFill="1" applyBorder="1" applyAlignment="1">
      <alignment horizontal="center" vertical="center" shrinkToFit="1"/>
    </xf>
    <xf numFmtId="1" fontId="10" fillId="0" borderId="2" xfId="0" applyNumberFormat="1" applyFont="1" applyBorder="1" applyAlignment="1">
      <alignment horizontal="center" vertical="center" wrapText="1" shrinkToFit="1"/>
    </xf>
    <xf numFmtId="1" fontId="10" fillId="0" borderId="6" xfId="0" applyNumberFormat="1" applyFont="1" applyBorder="1" applyAlignment="1">
      <alignment horizontal="center" vertical="center" wrapText="1" shrinkToFit="1"/>
    </xf>
    <xf numFmtId="1" fontId="10" fillId="0" borderId="9" xfId="0" applyNumberFormat="1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 shrinkToFit="1"/>
    </xf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6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43" fontId="11" fillId="0" borderId="2" xfId="1" applyFont="1" applyFill="1" applyBorder="1" applyAlignment="1">
      <alignment horizontal="center" vertical="center" wrapText="1" shrinkToFit="1"/>
    </xf>
    <xf numFmtId="43" fontId="11" fillId="0" borderId="6" xfId="1" applyFont="1" applyFill="1" applyBorder="1" applyAlignment="1">
      <alignment horizontal="center" vertical="center" wrapText="1" shrinkToFit="1"/>
    </xf>
    <xf numFmtId="43" fontId="11" fillId="0" borderId="9" xfId="1" applyFont="1" applyFill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2" xfId="0" applyFont="1" applyBorder="1" applyAlignment="1">
      <alignment vertical="center" wrapText="1" shrinkToFit="1"/>
    </xf>
    <xf numFmtId="0" fontId="10" fillId="0" borderId="6" xfId="0" applyFont="1" applyBorder="1" applyAlignment="1">
      <alignment vertical="center" wrapText="1" shrinkToFit="1"/>
    </xf>
    <xf numFmtId="4" fontId="13" fillId="0" borderId="2" xfId="0" applyNumberFormat="1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shrinkToFit="1"/>
    </xf>
    <xf numFmtId="0" fontId="10" fillId="0" borderId="9" xfId="0" applyFont="1" applyBorder="1" applyAlignment="1">
      <alignment vertical="center" wrapText="1" shrinkToFit="1"/>
    </xf>
    <xf numFmtId="4" fontId="13" fillId="0" borderId="9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10" fillId="0" borderId="9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 wrapText="1" shrinkToFit="1"/>
    </xf>
    <xf numFmtId="43" fontId="10" fillId="0" borderId="2" xfId="1" applyFont="1" applyBorder="1" applyAlignment="1">
      <alignment horizontal="center" vertical="center" wrapText="1" shrinkToFit="1"/>
    </xf>
    <xf numFmtId="43" fontId="10" fillId="0" borderId="6" xfId="1" applyFont="1" applyBorder="1" applyAlignment="1">
      <alignment horizontal="center" vertical="center" wrapText="1" shrinkToFit="1"/>
    </xf>
    <xf numFmtId="43" fontId="10" fillId="0" borderId="9" xfId="1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43" fontId="14" fillId="0" borderId="2" xfId="1" applyFont="1" applyBorder="1" applyAlignment="1">
      <alignment horizontal="center" vertical="center" wrapText="1" shrinkToFit="1"/>
    </xf>
    <xf numFmtId="43" fontId="14" fillId="0" borderId="6" xfId="1" applyFont="1" applyBorder="1" applyAlignment="1">
      <alignment horizontal="center" vertical="center" wrapText="1" shrinkToFi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7150DCF-9298-4AD4-9C0A-4A1464607A6B}"/>
            </a:ext>
          </a:extLst>
        </xdr:cNvPr>
        <xdr:cNvSpPr txBox="1"/>
      </xdr:nvSpPr>
      <xdr:spPr>
        <a:xfrm>
          <a:off x="0" y="87858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CE50F1F-2F2B-48A4-BE4C-C9D286C2F3F9}"/>
            </a:ext>
          </a:extLst>
        </xdr:cNvPr>
        <xdr:cNvSpPr txBox="1"/>
      </xdr:nvSpPr>
      <xdr:spPr>
        <a:xfrm>
          <a:off x="0" y="87858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92FE44D-93C2-4041-AAF3-067AC45B40E1}"/>
            </a:ext>
          </a:extLst>
        </xdr:cNvPr>
        <xdr:cNvSpPr txBox="1"/>
      </xdr:nvSpPr>
      <xdr:spPr>
        <a:xfrm>
          <a:off x="0" y="87858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1D4F283-09C7-491B-BA29-1CB8AE7F1854}"/>
            </a:ext>
          </a:extLst>
        </xdr:cNvPr>
        <xdr:cNvSpPr txBox="1"/>
      </xdr:nvSpPr>
      <xdr:spPr>
        <a:xfrm>
          <a:off x="0" y="84429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8FA9022-A940-4F2F-9DA9-909418F457F8}"/>
            </a:ext>
          </a:extLst>
        </xdr:cNvPr>
        <xdr:cNvSpPr txBox="1"/>
      </xdr:nvSpPr>
      <xdr:spPr>
        <a:xfrm>
          <a:off x="0" y="84429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AB92D24-FFB2-4E09-8021-3BFCF689C4E1}"/>
            </a:ext>
          </a:extLst>
        </xdr:cNvPr>
        <xdr:cNvSpPr txBox="1"/>
      </xdr:nvSpPr>
      <xdr:spPr>
        <a:xfrm>
          <a:off x="0" y="84429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B1EEE45D-1368-45C6-B985-14FDE0C36A4B}"/>
            </a:ext>
          </a:extLst>
        </xdr:cNvPr>
        <xdr:cNvSpPr txBox="1"/>
      </xdr:nvSpPr>
      <xdr:spPr>
        <a:xfrm>
          <a:off x="0" y="81000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A6DD6DDA-5897-4296-8CCC-6241DDC08101}"/>
            </a:ext>
          </a:extLst>
        </xdr:cNvPr>
        <xdr:cNvSpPr txBox="1"/>
      </xdr:nvSpPr>
      <xdr:spPr>
        <a:xfrm>
          <a:off x="0" y="81000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C44ED239-3ABA-4758-8EC1-F5C709647C7F}"/>
            </a:ext>
          </a:extLst>
        </xdr:cNvPr>
        <xdr:cNvSpPr txBox="1"/>
      </xdr:nvSpPr>
      <xdr:spPr>
        <a:xfrm>
          <a:off x="0" y="81000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35906201-C502-4158-9816-5B9A04485A38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0982F57-142B-4453-BE82-BC845CF92B0B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7119EDE1-3AA7-42C7-AD52-6B9E835637F4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92E7A9B-7FFE-43D2-9B26-2C14B6D05DAA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31B1E3B2-84DE-43D8-BB45-5412D3F5F81D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3E1245E7-6A5B-405E-AAC9-58B7D5DF4D0B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3D452D0C-FF23-4793-86C5-09FC1C9AE253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18" name="TextBox 2">
          <a:extLst>
            <a:ext uri="{FF2B5EF4-FFF2-40B4-BE49-F238E27FC236}">
              <a16:creationId xmlns:a16="http://schemas.microsoft.com/office/drawing/2014/main" id="{B5C9589E-E37B-44DF-B376-8BA9EB7A4148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19" name="TextBox 3">
          <a:extLst>
            <a:ext uri="{FF2B5EF4-FFF2-40B4-BE49-F238E27FC236}">
              <a16:creationId xmlns:a16="http://schemas.microsoft.com/office/drawing/2014/main" id="{E032A626-187B-4C65-ADF8-0DDF1FA56A0A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85CE9CE0-BECA-4A52-83A6-B79EC25143B9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8B7A5650-DF3D-4B7A-A200-282A33BF3A65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8E355F31-60E4-4E62-888C-51ED3F245CD9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4785C06-9760-4A39-8D32-765EAA99B67A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1273E54F-93AE-456A-B4C9-AB15758FA9AC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EC2E7B44-316C-437E-9151-AB7BFF85D087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26" name="TextBox 1">
          <a:extLst>
            <a:ext uri="{FF2B5EF4-FFF2-40B4-BE49-F238E27FC236}">
              <a16:creationId xmlns:a16="http://schemas.microsoft.com/office/drawing/2014/main" id="{F6FE5CD2-2B41-44EE-8041-F70C929B8118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27" name="TextBox 2">
          <a:extLst>
            <a:ext uri="{FF2B5EF4-FFF2-40B4-BE49-F238E27FC236}">
              <a16:creationId xmlns:a16="http://schemas.microsoft.com/office/drawing/2014/main" id="{1396927D-2154-41A5-AC17-10E7E2865C8E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28" name="TextBox 3">
          <a:extLst>
            <a:ext uri="{FF2B5EF4-FFF2-40B4-BE49-F238E27FC236}">
              <a16:creationId xmlns:a16="http://schemas.microsoft.com/office/drawing/2014/main" id="{ACC163C9-98EB-43E3-B3FB-163E98522F9A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4C3BE246-4B12-42FD-BA36-24A74706A00B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B3570492-8DF1-422E-B400-E6CC7D8EAD40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207B2A6E-C59A-404A-819D-EA8E3C702863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5935C621-5BF0-4792-AB0E-A131EE1FC83B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6C97004D-9B4F-403F-8859-D33BBA749959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71AAB33E-2830-456D-B935-3A663E8970D4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C8081579-4B8B-4A6B-8944-404AFECC6890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36" name="TextBox 2">
          <a:extLst>
            <a:ext uri="{FF2B5EF4-FFF2-40B4-BE49-F238E27FC236}">
              <a16:creationId xmlns:a16="http://schemas.microsoft.com/office/drawing/2014/main" id="{C65DDE6E-2EFC-4A48-B887-DF5712A014AC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37" name="TextBox 3">
          <a:extLst>
            <a:ext uri="{FF2B5EF4-FFF2-40B4-BE49-F238E27FC236}">
              <a16:creationId xmlns:a16="http://schemas.microsoft.com/office/drawing/2014/main" id="{46B9CCB8-BFA5-4792-B057-FAAB577444B0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5002D3B8-C3FB-4886-AB23-C867AB29CC05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324889A4-65B2-4509-AE94-C42BF8E09C80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D8A8C4F0-F882-43ED-AA7D-E043CF63A63C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1AC9FA5E-2503-43CB-A495-0E599C9B4E95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8C38E8D7-DB5F-4FD8-989D-21858123F6DB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5F27F62B-ED86-497D-AC55-C6708A42A6F5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C87E9AD1-4F91-4262-839B-90DE76FA104A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45" name="TextBox 2">
          <a:extLst>
            <a:ext uri="{FF2B5EF4-FFF2-40B4-BE49-F238E27FC236}">
              <a16:creationId xmlns:a16="http://schemas.microsoft.com/office/drawing/2014/main" id="{B7BAB871-9AAD-4B24-B0CA-B90CEEB6D027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46" name="TextBox 3">
          <a:extLst>
            <a:ext uri="{FF2B5EF4-FFF2-40B4-BE49-F238E27FC236}">
              <a16:creationId xmlns:a16="http://schemas.microsoft.com/office/drawing/2014/main" id="{3D5705A1-10A7-40E9-85E1-DCA1E7DA6EBC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L21"/>
  <sheetViews>
    <sheetView view="pageBreakPreview" topLeftCell="A5" zoomScale="70" zoomScaleSheetLayoutView="70" workbookViewId="0">
      <selection activeCell="B9" sqref="B9:K11"/>
    </sheetView>
  </sheetViews>
  <sheetFormatPr defaultColWidth="9.140625" defaultRowHeight="27" x14ac:dyDescent="0.2"/>
  <cols>
    <col min="1" max="1" width="7.85546875" style="1" customWidth="1"/>
    <col min="2" max="2" width="56.42578125" style="22" customWidth="1"/>
    <col min="3" max="3" width="21.28515625" style="4" customWidth="1"/>
    <col min="4" max="4" width="20.85546875" style="1" customWidth="1"/>
    <col min="5" max="5" width="18.7109375" style="1" customWidth="1"/>
    <col min="6" max="6" width="47.7109375" style="1" bestFit="1" customWidth="1"/>
    <col min="7" max="7" width="20.28515625" style="4" bestFit="1" customWidth="1"/>
    <col min="8" max="8" width="47.7109375" style="2" bestFit="1" customWidth="1"/>
    <col min="9" max="9" width="24.28515625" style="23" customWidth="1"/>
    <col min="10" max="10" width="16.42578125" style="3" bestFit="1" customWidth="1"/>
    <col min="11" max="11" width="32.85546875" style="3" bestFit="1" customWidth="1"/>
    <col min="12" max="16384" width="9.140625" style="3"/>
  </cols>
  <sheetData>
    <row r="1" spans="1:12" ht="30" customHeight="1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2" ht="30" customHeight="1" x14ac:dyDescent="0.2">
      <c r="A2" s="84" t="s">
        <v>26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5"/>
    </row>
    <row r="3" spans="1:12" s="6" customFormat="1" ht="30" customHeight="1" x14ac:dyDescent="0.2">
      <c r="A3" s="84" t="s">
        <v>17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5"/>
    </row>
    <row r="4" spans="1:12" ht="30" customHeight="1" x14ac:dyDescent="0.2">
      <c r="A4" s="85" t="s">
        <v>15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2" ht="18" customHeight="1" x14ac:dyDescent="0.2">
      <c r="A5" s="82" t="s">
        <v>2</v>
      </c>
      <c r="B5" s="89" t="s">
        <v>3</v>
      </c>
      <c r="C5" s="81" t="s">
        <v>4</v>
      </c>
      <c r="D5" s="81" t="s">
        <v>5</v>
      </c>
      <c r="E5" s="82" t="s">
        <v>6</v>
      </c>
      <c r="F5" s="87" t="s">
        <v>7</v>
      </c>
      <c r="G5" s="87"/>
      <c r="H5" s="82" t="s">
        <v>8</v>
      </c>
      <c r="I5" s="82"/>
      <c r="J5" s="82" t="s">
        <v>9</v>
      </c>
      <c r="K5" s="82" t="s">
        <v>16</v>
      </c>
    </row>
    <row r="6" spans="1:12" ht="29.45" customHeight="1" x14ac:dyDescent="0.2">
      <c r="A6" s="82"/>
      <c r="B6" s="89"/>
      <c r="C6" s="81"/>
      <c r="D6" s="81"/>
      <c r="E6" s="82"/>
      <c r="F6" s="87"/>
      <c r="G6" s="87"/>
      <c r="H6" s="82"/>
      <c r="I6" s="82"/>
      <c r="J6" s="82"/>
      <c r="K6" s="82"/>
    </row>
    <row r="7" spans="1:12" ht="18" customHeight="1" x14ac:dyDescent="0.2">
      <c r="A7" s="82"/>
      <c r="B7" s="89"/>
      <c r="C7" s="81"/>
      <c r="D7" s="81"/>
      <c r="E7" s="82"/>
      <c r="F7" s="87" t="s">
        <v>11</v>
      </c>
      <c r="G7" s="88" t="s">
        <v>12</v>
      </c>
      <c r="H7" s="82" t="s">
        <v>13</v>
      </c>
      <c r="I7" s="81" t="s">
        <v>14</v>
      </c>
      <c r="J7" s="82"/>
      <c r="K7" s="82"/>
    </row>
    <row r="8" spans="1:12" ht="46.15" customHeight="1" x14ac:dyDescent="0.2">
      <c r="A8" s="82"/>
      <c r="B8" s="89"/>
      <c r="C8" s="81"/>
      <c r="D8" s="81"/>
      <c r="E8" s="82"/>
      <c r="F8" s="87"/>
      <c r="G8" s="82"/>
      <c r="H8" s="82"/>
      <c r="I8" s="81"/>
      <c r="J8" s="82"/>
      <c r="K8" s="82"/>
    </row>
    <row r="9" spans="1:12" s="32" customFormat="1" ht="36" x14ac:dyDescent="0.2">
      <c r="A9" s="45">
        <v>1</v>
      </c>
      <c r="B9" s="46"/>
      <c r="C9" s="47"/>
      <c r="D9" s="47"/>
      <c r="E9" s="69"/>
      <c r="F9" s="50"/>
      <c r="G9" s="47"/>
      <c r="H9" s="50"/>
      <c r="I9" s="47"/>
      <c r="J9" s="48"/>
      <c r="K9" s="48"/>
    </row>
    <row r="10" spans="1:12" s="32" customFormat="1" ht="151.9" customHeight="1" x14ac:dyDescent="0.2">
      <c r="A10" s="45">
        <v>2</v>
      </c>
      <c r="B10" s="46"/>
      <c r="C10" s="47"/>
      <c r="D10" s="47"/>
      <c r="E10" s="76"/>
      <c r="F10" s="50"/>
      <c r="G10" s="47"/>
      <c r="H10" s="50"/>
      <c r="I10" s="47"/>
      <c r="J10" s="48"/>
      <c r="K10" s="48"/>
    </row>
    <row r="11" spans="1:12" s="32" customFormat="1" ht="108.6" customHeight="1" x14ac:dyDescent="0.2">
      <c r="A11" s="67">
        <v>3</v>
      </c>
      <c r="B11" s="46"/>
      <c r="C11" s="47"/>
      <c r="D11" s="47"/>
      <c r="E11" s="76"/>
      <c r="F11" s="50"/>
      <c r="G11" s="47"/>
      <c r="H11" s="50"/>
      <c r="I11" s="47"/>
      <c r="J11" s="48"/>
      <c r="K11" s="48"/>
    </row>
    <row r="12" spans="1:12" s="32" customFormat="1" ht="81" hidden="1" customHeight="1" x14ac:dyDescent="0.2">
      <c r="A12" s="41"/>
      <c r="B12" s="34"/>
      <c r="C12" s="43"/>
      <c r="D12" s="43"/>
      <c r="E12" s="41"/>
      <c r="F12" s="36"/>
      <c r="G12" s="43"/>
      <c r="H12" s="36"/>
      <c r="I12" s="43"/>
      <c r="J12" s="42"/>
      <c r="K12" s="42"/>
    </row>
    <row r="13" spans="1:12" s="32" customFormat="1" ht="94.9" hidden="1" customHeight="1" x14ac:dyDescent="0.2">
      <c r="A13" s="33"/>
      <c r="B13" s="34"/>
      <c r="C13" s="43"/>
      <c r="D13" s="43"/>
      <c r="E13" s="41"/>
      <c r="F13" s="36"/>
      <c r="G13" s="35"/>
      <c r="H13" s="36"/>
      <c r="I13" s="35"/>
      <c r="J13" s="42"/>
      <c r="K13" s="42"/>
    </row>
    <row r="14" spans="1:12" hidden="1" x14ac:dyDescent="0.2">
      <c r="A14" s="24">
        <v>8</v>
      </c>
      <c r="B14" s="28"/>
      <c r="C14" s="26"/>
      <c r="D14" s="26"/>
      <c r="E14" s="10"/>
      <c r="F14" s="29"/>
      <c r="G14" s="30"/>
      <c r="H14" s="31"/>
      <c r="I14" s="26"/>
      <c r="J14" s="27"/>
      <c r="K14" s="27"/>
    </row>
    <row r="15" spans="1:12" hidden="1" x14ac:dyDescent="0.2">
      <c r="A15" s="7">
        <v>9</v>
      </c>
      <c r="B15" s="8"/>
      <c r="C15" s="9"/>
      <c r="D15" s="9"/>
      <c r="E15" s="10"/>
      <c r="F15" s="11"/>
      <c r="G15" s="9"/>
      <c r="H15" s="13"/>
      <c r="I15" s="9"/>
      <c r="J15" s="25"/>
      <c r="K15" s="12"/>
    </row>
    <row r="16" spans="1:12" hidden="1" x14ac:dyDescent="0.2">
      <c r="A16" s="7">
        <v>10</v>
      </c>
      <c r="B16" s="8"/>
      <c r="C16" s="9"/>
      <c r="D16" s="9"/>
      <c r="E16" s="10"/>
      <c r="F16" s="11"/>
      <c r="G16" s="9"/>
      <c r="H16" s="13"/>
      <c r="I16" s="9"/>
      <c r="J16" s="25"/>
      <c r="K16" s="12"/>
    </row>
    <row r="17" spans="1:11" hidden="1" x14ac:dyDescent="0.2">
      <c r="A17" s="7">
        <v>11</v>
      </c>
      <c r="B17" s="8"/>
      <c r="C17" s="9"/>
      <c r="D17" s="9"/>
      <c r="E17" s="10"/>
      <c r="F17" s="11"/>
      <c r="G17" s="9"/>
      <c r="H17" s="13"/>
      <c r="I17" s="9"/>
      <c r="J17" s="25"/>
      <c r="K17" s="12"/>
    </row>
    <row r="18" spans="1:11" hidden="1" x14ac:dyDescent="0.2">
      <c r="A18" s="7">
        <v>12</v>
      </c>
      <c r="B18" s="8"/>
      <c r="C18" s="9"/>
      <c r="D18" s="9"/>
      <c r="E18" s="10"/>
      <c r="F18" s="13"/>
      <c r="G18" s="9"/>
      <c r="H18" s="13"/>
      <c r="I18" s="9"/>
      <c r="J18" s="25"/>
      <c r="K18" s="12"/>
    </row>
    <row r="19" spans="1:11" hidden="1" x14ac:dyDescent="0.2">
      <c r="A19" s="7">
        <v>13</v>
      </c>
      <c r="B19" s="8"/>
      <c r="C19" s="9"/>
      <c r="D19" s="9"/>
      <c r="E19" s="10"/>
      <c r="F19" s="13"/>
      <c r="G19" s="14"/>
      <c r="H19" s="13"/>
      <c r="I19" s="9"/>
      <c r="J19" s="25"/>
      <c r="K19" s="12"/>
    </row>
    <row r="20" spans="1:11" hidden="1" x14ac:dyDescent="0.2">
      <c r="A20" s="7">
        <v>14</v>
      </c>
      <c r="B20" s="8"/>
      <c r="C20" s="9"/>
      <c r="D20" s="9"/>
      <c r="E20" s="10"/>
      <c r="F20" s="13"/>
      <c r="G20" s="14"/>
      <c r="H20" s="13"/>
      <c r="I20" s="9"/>
      <c r="J20" s="25"/>
      <c r="K20" s="12"/>
    </row>
    <row r="21" spans="1:11" s="21" customFormat="1" ht="38.25" x14ac:dyDescent="0.2">
      <c r="A21" s="15"/>
      <c r="B21" s="16"/>
      <c r="C21" s="17"/>
      <c r="D21" s="17"/>
      <c r="E21" s="18"/>
      <c r="F21" s="18"/>
      <c r="G21" s="19"/>
      <c r="H21" s="18"/>
      <c r="I21" s="49">
        <f>SUM(I9:I20)</f>
        <v>0</v>
      </c>
      <c r="J21" s="15"/>
      <c r="K21" s="20"/>
    </row>
  </sheetData>
  <mergeCells count="17">
    <mergeCell ref="B5:B8"/>
    <mergeCell ref="C5:C8"/>
    <mergeCell ref="D5:D8"/>
    <mergeCell ref="E5:E8"/>
    <mergeCell ref="A1:K1"/>
    <mergeCell ref="A2:K2"/>
    <mergeCell ref="A3:K3"/>
    <mergeCell ref="A4:K4"/>
    <mergeCell ref="F5:G6"/>
    <mergeCell ref="H5:I6"/>
    <mergeCell ref="J5:J8"/>
    <mergeCell ref="K5:K8"/>
    <mergeCell ref="F7:F8"/>
    <mergeCell ref="G7:G8"/>
    <mergeCell ref="H7:H8"/>
    <mergeCell ref="I7:I8"/>
    <mergeCell ref="A5:A8"/>
  </mergeCells>
  <phoneticPr fontId="9" type="noConversion"/>
  <pageMargins left="0.23" right="0.17" top="0.3" bottom="1.7" header="0.17" footer="0.17"/>
  <pageSetup paperSize="9" scale="46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43528-771D-41EA-A790-1D10EB9AD0AD}">
  <sheetPr>
    <tabColor rgb="FF00B0F0"/>
    <pageSetUpPr fitToPage="1"/>
  </sheetPr>
  <dimension ref="A1:L21"/>
  <sheetViews>
    <sheetView view="pageBreakPreview" zoomScale="50" zoomScaleSheetLayoutView="50" workbookViewId="0">
      <selection activeCell="E10" sqref="E10"/>
    </sheetView>
  </sheetViews>
  <sheetFormatPr defaultColWidth="9.140625" defaultRowHeight="27" x14ac:dyDescent="0.2"/>
  <cols>
    <col min="1" max="1" width="7.85546875" style="1" customWidth="1"/>
    <col min="2" max="2" width="56.42578125" style="22" customWidth="1"/>
    <col min="3" max="3" width="21.28515625" style="4" customWidth="1"/>
    <col min="4" max="4" width="20.85546875" style="1" customWidth="1"/>
    <col min="5" max="5" width="18.7109375" style="1" customWidth="1"/>
    <col min="6" max="6" width="47.7109375" style="1" bestFit="1" customWidth="1"/>
    <col min="7" max="7" width="20.28515625" style="4" bestFit="1" customWidth="1"/>
    <col min="8" max="8" width="47.7109375" style="2" bestFit="1" customWidth="1"/>
    <col min="9" max="9" width="24.28515625" style="23" customWidth="1"/>
    <col min="10" max="10" width="16.42578125" style="3" bestFit="1" customWidth="1"/>
    <col min="11" max="11" width="32.85546875" style="3" bestFit="1" customWidth="1"/>
    <col min="12" max="16384" width="9.140625" style="3"/>
  </cols>
  <sheetData>
    <row r="1" spans="1:12" ht="30" customHeight="1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2" ht="30" customHeight="1" x14ac:dyDescent="0.2">
      <c r="A2" s="84" t="s">
        <v>26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5"/>
    </row>
    <row r="3" spans="1:12" s="6" customFormat="1" ht="30" customHeight="1" x14ac:dyDescent="0.2">
      <c r="A3" s="84" t="s">
        <v>17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5"/>
    </row>
    <row r="4" spans="1:12" ht="30" customHeight="1" x14ac:dyDescent="0.2">
      <c r="A4" s="85" t="s">
        <v>20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2" ht="18" customHeight="1" x14ac:dyDescent="0.2">
      <c r="A5" s="82" t="s">
        <v>2</v>
      </c>
      <c r="B5" s="89" t="s">
        <v>3</v>
      </c>
      <c r="C5" s="81" t="s">
        <v>4</v>
      </c>
      <c r="D5" s="81" t="s">
        <v>5</v>
      </c>
      <c r="E5" s="82" t="s">
        <v>6</v>
      </c>
      <c r="F5" s="87" t="s">
        <v>7</v>
      </c>
      <c r="G5" s="87"/>
      <c r="H5" s="82" t="s">
        <v>8</v>
      </c>
      <c r="I5" s="82"/>
      <c r="J5" s="82" t="s">
        <v>9</v>
      </c>
      <c r="K5" s="82" t="s">
        <v>16</v>
      </c>
    </row>
    <row r="6" spans="1:12" ht="29.45" customHeight="1" x14ac:dyDescent="0.2">
      <c r="A6" s="82"/>
      <c r="B6" s="89"/>
      <c r="C6" s="81"/>
      <c r="D6" s="81"/>
      <c r="E6" s="82"/>
      <c r="F6" s="87"/>
      <c r="G6" s="87"/>
      <c r="H6" s="82"/>
      <c r="I6" s="82"/>
      <c r="J6" s="82"/>
      <c r="K6" s="82"/>
    </row>
    <row r="7" spans="1:12" ht="18" customHeight="1" x14ac:dyDescent="0.2">
      <c r="A7" s="82"/>
      <c r="B7" s="89"/>
      <c r="C7" s="81"/>
      <c r="D7" s="81"/>
      <c r="E7" s="82"/>
      <c r="F7" s="87" t="s">
        <v>11</v>
      </c>
      <c r="G7" s="88" t="s">
        <v>12</v>
      </c>
      <c r="H7" s="82" t="s">
        <v>13</v>
      </c>
      <c r="I7" s="81" t="s">
        <v>14</v>
      </c>
      <c r="J7" s="82"/>
      <c r="K7" s="82"/>
    </row>
    <row r="8" spans="1:12" ht="46.15" customHeight="1" x14ac:dyDescent="0.2">
      <c r="A8" s="82"/>
      <c r="B8" s="89"/>
      <c r="C8" s="81"/>
      <c r="D8" s="81"/>
      <c r="E8" s="82"/>
      <c r="F8" s="87"/>
      <c r="G8" s="82"/>
      <c r="H8" s="82"/>
      <c r="I8" s="81"/>
      <c r="J8" s="82"/>
      <c r="K8" s="82"/>
    </row>
    <row r="9" spans="1:12" s="32" customFormat="1" ht="134.44999999999999" customHeight="1" x14ac:dyDescent="0.2">
      <c r="A9" s="69">
        <v>1</v>
      </c>
      <c r="B9" s="46"/>
      <c r="C9" s="47"/>
      <c r="D9" s="47"/>
      <c r="E9" s="69"/>
      <c r="F9" s="78"/>
      <c r="G9" s="79"/>
      <c r="H9" s="50"/>
      <c r="I9" s="47"/>
      <c r="J9" s="48"/>
      <c r="K9" s="48"/>
    </row>
    <row r="10" spans="1:12" s="32" customFormat="1" ht="151.9" customHeight="1" x14ac:dyDescent="0.2">
      <c r="A10" s="69"/>
      <c r="B10" s="46"/>
      <c r="C10" s="47"/>
      <c r="D10" s="47"/>
      <c r="E10" s="69"/>
      <c r="F10" s="50"/>
      <c r="G10" s="47"/>
      <c r="H10" s="50"/>
      <c r="I10" s="47"/>
      <c r="J10" s="48"/>
      <c r="K10" s="48"/>
    </row>
    <row r="11" spans="1:12" s="32" customFormat="1" ht="108.6" customHeight="1" x14ac:dyDescent="0.2">
      <c r="A11" s="69"/>
      <c r="B11" s="46"/>
      <c r="C11" s="47"/>
      <c r="D11" s="47"/>
      <c r="E11" s="69"/>
      <c r="F11" s="50"/>
      <c r="G11" s="47"/>
      <c r="H11" s="50"/>
      <c r="I11" s="47"/>
      <c r="J11" s="48"/>
      <c r="K11" s="48"/>
    </row>
    <row r="12" spans="1:12" s="32" customFormat="1" ht="81" hidden="1" customHeight="1" x14ac:dyDescent="0.2">
      <c r="A12" s="41"/>
      <c r="B12" s="34"/>
      <c r="C12" s="43"/>
      <c r="D12" s="43"/>
      <c r="E12" s="41"/>
      <c r="F12" s="36"/>
      <c r="G12" s="43"/>
      <c r="H12" s="36"/>
      <c r="I12" s="43"/>
      <c r="J12" s="42"/>
      <c r="K12" s="42"/>
    </row>
    <row r="13" spans="1:12" s="32" customFormat="1" ht="94.9" hidden="1" customHeight="1" x14ac:dyDescent="0.2">
      <c r="A13" s="41"/>
      <c r="B13" s="34"/>
      <c r="C13" s="43"/>
      <c r="D13" s="43"/>
      <c r="E13" s="41"/>
      <c r="F13" s="36"/>
      <c r="G13" s="43"/>
      <c r="H13" s="36"/>
      <c r="I13" s="43"/>
      <c r="J13" s="42"/>
      <c r="K13" s="42"/>
    </row>
    <row r="14" spans="1:12" hidden="1" x14ac:dyDescent="0.2">
      <c r="A14" s="24">
        <v>8</v>
      </c>
      <c r="B14" s="28"/>
      <c r="C14" s="26"/>
      <c r="D14" s="26"/>
      <c r="E14" s="24"/>
      <c r="F14" s="29"/>
      <c r="G14" s="30"/>
      <c r="H14" s="31"/>
      <c r="I14" s="26"/>
      <c r="J14" s="27"/>
      <c r="K14" s="27"/>
    </row>
    <row r="15" spans="1:12" hidden="1" x14ac:dyDescent="0.2">
      <c r="A15" s="7">
        <v>9</v>
      </c>
      <c r="B15" s="8"/>
      <c r="C15" s="9"/>
      <c r="D15" s="9"/>
      <c r="E15" s="24"/>
      <c r="F15" s="11"/>
      <c r="G15" s="9"/>
      <c r="H15" s="13"/>
      <c r="I15" s="9"/>
      <c r="J15" s="25"/>
      <c r="K15" s="25"/>
    </row>
    <row r="16" spans="1:12" hidden="1" x14ac:dyDescent="0.2">
      <c r="A16" s="7">
        <v>10</v>
      </c>
      <c r="B16" s="8"/>
      <c r="C16" s="9"/>
      <c r="D16" s="9"/>
      <c r="E16" s="24"/>
      <c r="F16" s="11"/>
      <c r="G16" s="9"/>
      <c r="H16" s="13"/>
      <c r="I16" s="9"/>
      <c r="J16" s="25"/>
      <c r="K16" s="25"/>
    </row>
    <row r="17" spans="1:11" hidden="1" x14ac:dyDescent="0.2">
      <c r="A17" s="7">
        <v>11</v>
      </c>
      <c r="B17" s="8"/>
      <c r="C17" s="9"/>
      <c r="D17" s="9"/>
      <c r="E17" s="24"/>
      <c r="F17" s="11"/>
      <c r="G17" s="9"/>
      <c r="H17" s="13"/>
      <c r="I17" s="9"/>
      <c r="J17" s="25"/>
      <c r="K17" s="25"/>
    </row>
    <row r="18" spans="1:11" hidden="1" x14ac:dyDescent="0.2">
      <c r="A18" s="7">
        <v>12</v>
      </c>
      <c r="B18" s="8"/>
      <c r="C18" s="9"/>
      <c r="D18" s="9"/>
      <c r="E18" s="24"/>
      <c r="F18" s="13"/>
      <c r="G18" s="9"/>
      <c r="H18" s="13"/>
      <c r="I18" s="9"/>
      <c r="J18" s="25"/>
      <c r="K18" s="25"/>
    </row>
    <row r="19" spans="1:11" hidden="1" x14ac:dyDescent="0.2">
      <c r="A19" s="7">
        <v>13</v>
      </c>
      <c r="B19" s="8"/>
      <c r="C19" s="9"/>
      <c r="D19" s="9"/>
      <c r="E19" s="24"/>
      <c r="F19" s="13"/>
      <c r="G19" s="14"/>
      <c r="H19" s="13"/>
      <c r="I19" s="9"/>
      <c r="J19" s="25"/>
      <c r="K19" s="25"/>
    </row>
    <row r="20" spans="1:11" hidden="1" x14ac:dyDescent="0.2">
      <c r="A20" s="7">
        <v>14</v>
      </c>
      <c r="B20" s="8"/>
      <c r="C20" s="9"/>
      <c r="D20" s="9"/>
      <c r="E20" s="24"/>
      <c r="F20" s="13"/>
      <c r="G20" s="14"/>
      <c r="H20" s="13"/>
      <c r="I20" s="9"/>
      <c r="J20" s="25"/>
      <c r="K20" s="25"/>
    </row>
    <row r="21" spans="1:11" s="21" customFormat="1" ht="38.25" x14ac:dyDescent="0.2">
      <c r="A21" s="15"/>
      <c r="B21" s="16"/>
      <c r="C21" s="17"/>
      <c r="D21" s="17"/>
      <c r="E21" s="18"/>
      <c r="F21" s="18"/>
      <c r="G21" s="19"/>
      <c r="H21" s="18"/>
      <c r="I21" s="49">
        <f>SUM(I9:I20)</f>
        <v>0</v>
      </c>
      <c r="J21" s="15"/>
      <c r="K21" s="20"/>
    </row>
  </sheetData>
  <mergeCells count="17">
    <mergeCell ref="H7:H8"/>
    <mergeCell ref="I7:I8"/>
    <mergeCell ref="A1:K1"/>
    <mergeCell ref="A2:K2"/>
    <mergeCell ref="A3:K3"/>
    <mergeCell ref="A4:K4"/>
    <mergeCell ref="A5:A8"/>
    <mergeCell ref="B5:B8"/>
    <mergeCell ref="C5:C8"/>
    <mergeCell ref="D5:D8"/>
    <mergeCell ref="E5:E8"/>
    <mergeCell ref="F5:G6"/>
    <mergeCell ref="H5:I6"/>
    <mergeCell ref="J5:J8"/>
    <mergeCell ref="K5:K8"/>
    <mergeCell ref="F7:F8"/>
    <mergeCell ref="G7:G8"/>
  </mergeCells>
  <pageMargins left="0.23" right="0.17" top="0.3" bottom="1.7" header="0.17" footer="0.17"/>
  <pageSetup paperSize="9" scale="46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L18"/>
  <sheetViews>
    <sheetView tabSelected="1" view="pageBreakPreview" topLeftCell="C7" zoomScaleSheetLayoutView="100" workbookViewId="0">
      <selection activeCell="I18" sqref="I18"/>
    </sheetView>
  </sheetViews>
  <sheetFormatPr defaultColWidth="9.140625" defaultRowHeight="33" x14ac:dyDescent="0.75"/>
  <cols>
    <col min="1" max="1" width="9.28515625" style="54" customWidth="1"/>
    <col min="2" max="2" width="47.5703125" style="55" customWidth="1"/>
    <col min="3" max="3" width="22" style="40" bestFit="1" customWidth="1"/>
    <col min="4" max="4" width="21.28515625" style="54" customWidth="1"/>
    <col min="5" max="5" width="14.7109375" style="54" customWidth="1"/>
    <col min="6" max="6" width="44.7109375" style="54" customWidth="1"/>
    <col min="7" max="7" width="25.28515625" style="54" bestFit="1" customWidth="1"/>
    <col min="8" max="8" width="38.5703125" style="38" customWidth="1"/>
    <col min="9" max="9" width="22.5703125" style="39" customWidth="1"/>
    <col min="10" max="10" width="20.85546875" style="39" customWidth="1"/>
    <col min="11" max="11" width="38.5703125" style="39" bestFit="1" customWidth="1"/>
    <col min="12" max="16384" width="9.140625" style="37"/>
  </cols>
  <sheetData>
    <row r="1" spans="1:12" ht="30" customHeight="1" x14ac:dyDescent="0.8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44"/>
    </row>
    <row r="2" spans="1:12" ht="30" customHeight="1" x14ac:dyDescent="0.8">
      <c r="A2" s="94" t="s">
        <v>26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2" s="53" customFormat="1" ht="30" customHeight="1" x14ac:dyDescent="0.8">
      <c r="A3" s="94" t="s">
        <v>17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52"/>
    </row>
    <row r="4" spans="1:12" ht="30" customHeight="1" x14ac:dyDescent="0.8">
      <c r="A4" s="95" t="s">
        <v>1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44"/>
    </row>
    <row r="5" spans="1:12" ht="34.15" customHeight="1" x14ac:dyDescent="0.8">
      <c r="A5" s="102" t="s">
        <v>2</v>
      </c>
      <c r="B5" s="105" t="s">
        <v>3</v>
      </c>
      <c r="C5" s="109" t="s">
        <v>4</v>
      </c>
      <c r="D5" s="109" t="s">
        <v>5</v>
      </c>
      <c r="E5" s="102" t="s">
        <v>6</v>
      </c>
      <c r="F5" s="97" t="s">
        <v>7</v>
      </c>
      <c r="G5" s="98"/>
      <c r="H5" s="101" t="s">
        <v>8</v>
      </c>
      <c r="I5" s="101"/>
      <c r="J5" s="102" t="s">
        <v>9</v>
      </c>
      <c r="K5" s="102" t="s">
        <v>10</v>
      </c>
      <c r="L5" s="44"/>
    </row>
    <row r="6" spans="1:12" ht="18.600000000000001" customHeight="1" x14ac:dyDescent="0.8">
      <c r="A6" s="103"/>
      <c r="B6" s="108"/>
      <c r="C6" s="110"/>
      <c r="D6" s="110"/>
      <c r="E6" s="103"/>
      <c r="F6" s="99"/>
      <c r="G6" s="100"/>
      <c r="H6" s="101"/>
      <c r="I6" s="101"/>
      <c r="J6" s="103"/>
      <c r="K6" s="103"/>
      <c r="L6" s="44"/>
    </row>
    <row r="7" spans="1:12" ht="18" customHeight="1" x14ac:dyDescent="0.8">
      <c r="A7" s="103"/>
      <c r="B7" s="108"/>
      <c r="C7" s="110"/>
      <c r="D7" s="110"/>
      <c r="E7" s="103"/>
      <c r="F7" s="105" t="s">
        <v>11</v>
      </c>
      <c r="G7" s="107" t="s">
        <v>12</v>
      </c>
      <c r="H7" s="101" t="s">
        <v>13</v>
      </c>
      <c r="I7" s="101" t="s">
        <v>14</v>
      </c>
      <c r="J7" s="103"/>
      <c r="K7" s="103"/>
      <c r="L7" s="44"/>
    </row>
    <row r="8" spans="1:12" ht="45.75" customHeight="1" x14ac:dyDescent="0.8">
      <c r="A8" s="104"/>
      <c r="B8" s="106"/>
      <c r="C8" s="111"/>
      <c r="D8" s="111"/>
      <c r="E8" s="104"/>
      <c r="F8" s="106"/>
      <c r="G8" s="107"/>
      <c r="H8" s="101"/>
      <c r="I8" s="101"/>
      <c r="J8" s="104"/>
      <c r="K8" s="104"/>
      <c r="L8" s="44"/>
    </row>
    <row r="9" spans="1:12" ht="84" customHeight="1" x14ac:dyDescent="0.8">
      <c r="A9" s="112">
        <v>1</v>
      </c>
      <c r="B9" s="114" t="s">
        <v>21</v>
      </c>
      <c r="C9" s="116">
        <f>D9/107*100</f>
        <v>12363174.76635514</v>
      </c>
      <c r="D9" s="116">
        <v>13228597</v>
      </c>
      <c r="E9" s="124" t="s">
        <v>18</v>
      </c>
      <c r="F9" s="68" t="s">
        <v>23</v>
      </c>
      <c r="G9" s="80">
        <v>7062777</v>
      </c>
      <c r="H9" s="124" t="s">
        <v>23</v>
      </c>
      <c r="I9" s="132">
        <v>7054858</v>
      </c>
      <c r="J9" s="124" t="s">
        <v>19</v>
      </c>
      <c r="K9" s="90" t="s">
        <v>22</v>
      </c>
      <c r="L9" s="65"/>
    </row>
    <row r="10" spans="1:12" ht="82.9" customHeight="1" x14ac:dyDescent="0.8">
      <c r="A10" s="113"/>
      <c r="B10" s="115"/>
      <c r="C10" s="117"/>
      <c r="D10" s="117"/>
      <c r="E10" s="125"/>
      <c r="F10" s="68" t="s">
        <v>24</v>
      </c>
      <c r="G10" s="75">
        <v>7700000</v>
      </c>
      <c r="H10" s="125"/>
      <c r="I10" s="133"/>
      <c r="J10" s="125"/>
      <c r="K10" s="91"/>
      <c r="L10" s="66"/>
    </row>
    <row r="11" spans="1:12" ht="67.150000000000006" customHeight="1" x14ac:dyDescent="0.8">
      <c r="A11" s="113"/>
      <c r="B11" s="115"/>
      <c r="C11" s="117"/>
      <c r="D11" s="117"/>
      <c r="E11" s="125"/>
      <c r="F11" s="77" t="s">
        <v>25</v>
      </c>
      <c r="G11" s="75">
        <v>10980000</v>
      </c>
      <c r="H11" s="125"/>
      <c r="I11" s="133"/>
      <c r="J11" s="125"/>
      <c r="K11" s="91"/>
      <c r="L11" s="70"/>
    </row>
    <row r="12" spans="1:12" ht="41.45" customHeight="1" x14ac:dyDescent="0.8">
      <c r="A12" s="112">
        <v>2</v>
      </c>
      <c r="B12" s="114" t="s">
        <v>27</v>
      </c>
      <c r="C12" s="116">
        <f>D12/107*100</f>
        <v>3150000</v>
      </c>
      <c r="D12" s="121">
        <v>3370500</v>
      </c>
      <c r="E12" s="124" t="s">
        <v>18</v>
      </c>
      <c r="F12" s="130" t="s">
        <v>28</v>
      </c>
      <c r="G12" s="127">
        <v>3370500</v>
      </c>
      <c r="H12" s="124" t="s">
        <v>28</v>
      </c>
      <c r="I12" s="127">
        <v>3370500</v>
      </c>
      <c r="J12" s="124" t="s">
        <v>19</v>
      </c>
      <c r="K12" s="90" t="s">
        <v>31</v>
      </c>
      <c r="L12" s="44"/>
    </row>
    <row r="13" spans="1:12" ht="34.5" customHeight="1" x14ac:dyDescent="0.8">
      <c r="A13" s="113"/>
      <c r="B13" s="115"/>
      <c r="C13" s="117"/>
      <c r="D13" s="122"/>
      <c r="E13" s="125"/>
      <c r="F13" s="131"/>
      <c r="G13" s="128"/>
      <c r="H13" s="125"/>
      <c r="I13" s="128"/>
      <c r="J13" s="125"/>
      <c r="K13" s="91"/>
      <c r="L13" s="44"/>
    </row>
    <row r="14" spans="1:12" ht="34.5" customHeight="1" x14ac:dyDescent="0.8">
      <c r="A14" s="113"/>
      <c r="B14" s="115"/>
      <c r="C14" s="117"/>
      <c r="D14" s="122"/>
      <c r="E14" s="125"/>
      <c r="F14" s="71" t="s">
        <v>29</v>
      </c>
      <c r="G14" s="73">
        <v>3482850</v>
      </c>
      <c r="H14" s="125"/>
      <c r="I14" s="128"/>
      <c r="J14" s="125"/>
      <c r="K14" s="91"/>
      <c r="L14" s="64"/>
    </row>
    <row r="15" spans="1:12" ht="67.150000000000006" customHeight="1" x14ac:dyDescent="0.8">
      <c r="A15" s="113"/>
      <c r="B15" s="115"/>
      <c r="C15" s="117"/>
      <c r="D15" s="122"/>
      <c r="E15" s="125"/>
      <c r="F15" s="71" t="s">
        <v>30</v>
      </c>
      <c r="G15" s="73">
        <v>3707550</v>
      </c>
      <c r="H15" s="125"/>
      <c r="I15" s="128"/>
      <c r="J15" s="125"/>
      <c r="K15" s="91"/>
      <c r="L15" s="64"/>
    </row>
    <row r="16" spans="1:12" ht="34.5" customHeight="1" x14ac:dyDescent="0.8">
      <c r="A16" s="118"/>
      <c r="B16" s="119"/>
      <c r="C16" s="120"/>
      <c r="D16" s="123"/>
      <c r="E16" s="126"/>
      <c r="F16" s="72"/>
      <c r="G16" s="74"/>
      <c r="H16" s="126"/>
      <c r="I16" s="129"/>
      <c r="J16" s="126"/>
      <c r="K16" s="92"/>
      <c r="L16" s="64"/>
    </row>
    <row r="17" spans="1:12" ht="110.45" customHeight="1" x14ac:dyDescent="0.8">
      <c r="A17" s="56"/>
      <c r="B17" s="57"/>
      <c r="C17" s="58"/>
      <c r="D17" s="58"/>
      <c r="E17" s="59"/>
      <c r="F17" s="59"/>
      <c r="G17" s="60"/>
      <c r="H17" s="59"/>
      <c r="I17" s="63">
        <f>SUM(I9:I16)</f>
        <v>10425358</v>
      </c>
      <c r="J17" s="59"/>
      <c r="K17" s="61"/>
      <c r="L17" s="51"/>
    </row>
    <row r="18" spans="1:12" ht="76.900000000000006" customHeight="1" x14ac:dyDescent="0.8">
      <c r="A18" s="56"/>
      <c r="B18" s="57"/>
      <c r="C18" s="58"/>
      <c r="D18" s="58"/>
      <c r="E18" s="59"/>
      <c r="F18" s="59"/>
      <c r="G18" s="60"/>
      <c r="H18" s="59"/>
      <c r="I18" s="62"/>
      <c r="J18" s="59"/>
      <c r="K18" s="61"/>
      <c r="L18" s="51"/>
    </row>
  </sheetData>
  <mergeCells count="37">
    <mergeCell ref="E9:E11"/>
    <mergeCell ref="E5:E8"/>
    <mergeCell ref="K9:K11"/>
    <mergeCell ref="H9:H11"/>
    <mergeCell ref="I9:I11"/>
    <mergeCell ref="J9:J11"/>
    <mergeCell ref="H12:H16"/>
    <mergeCell ref="I12:I16"/>
    <mergeCell ref="J12:J16"/>
    <mergeCell ref="F12:F13"/>
    <mergeCell ref="G12:G13"/>
    <mergeCell ref="A12:A16"/>
    <mergeCell ref="B12:B16"/>
    <mergeCell ref="C12:C16"/>
    <mergeCell ref="D12:D16"/>
    <mergeCell ref="E12:E16"/>
    <mergeCell ref="A9:A11"/>
    <mergeCell ref="B9:B11"/>
    <mergeCell ref="C9:C11"/>
    <mergeCell ref="D9:D11"/>
    <mergeCell ref="D5:D8"/>
    <mergeCell ref="K12:K16"/>
    <mergeCell ref="A1:K1"/>
    <mergeCell ref="A2:L2"/>
    <mergeCell ref="A3:K3"/>
    <mergeCell ref="A4:K4"/>
    <mergeCell ref="F5:G6"/>
    <mergeCell ref="H5:I6"/>
    <mergeCell ref="J5:J8"/>
    <mergeCell ref="K5:K8"/>
    <mergeCell ref="F7:F8"/>
    <mergeCell ref="G7:G8"/>
    <mergeCell ref="H7:H8"/>
    <mergeCell ref="I7:I8"/>
    <mergeCell ref="A5:A8"/>
    <mergeCell ref="B5:B8"/>
    <mergeCell ref="C5:C8"/>
  </mergeCells>
  <phoneticPr fontId="9" type="noConversion"/>
  <pageMargins left="0.31" right="0.16" top="0.31" bottom="0.2" header="1.08" footer="0.92"/>
  <pageSetup paperSize="9" scale="45" fitToHeight="0" orientation="landscape" r:id="rId1"/>
  <headerFooter scaleWithDoc="0" alignWithMargins="0"/>
  <rowBreaks count="1" manualBreakCount="1">
    <brk id="17" max="16383" man="1"/>
  </rowBreaks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(เฉพาะเจาะจง) </vt:lpstr>
      <vt:lpstr>(คัดเลือก)  </vt:lpstr>
      <vt:lpstr>(e-bid)</vt:lpstr>
      <vt:lpstr>'(คัดเลือก)  '!Print_Area</vt:lpstr>
      <vt:lpstr>'(เฉพาะเจาะจง) '!Print_Area</vt:lpstr>
      <vt:lpstr>'(e-bid)'!Print_Titles</vt:lpstr>
      <vt:lpstr>'(คัดเลือก)  '!Print_Titles</vt:lpstr>
      <vt:lpstr>'(เฉพาะเจาะจง)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00100511</dc:creator>
  <cp:lastModifiedBy>นาวรัตน์ แซ่ลิ้ม</cp:lastModifiedBy>
  <cp:lastPrinted>2025-06-05T06:45:06Z</cp:lastPrinted>
  <dcterms:created xsi:type="dcterms:W3CDTF">2023-04-20T05:00:01Z</dcterms:created>
  <dcterms:modified xsi:type="dcterms:W3CDTF">2025-06-09T02:51:01Z</dcterms:modified>
</cp:coreProperties>
</file>