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8D2D34D5-1912-4BF5-9B84-7B7E22D363DC}" xr6:coauthVersionLast="36" xr6:coauthVersionMax="36" xr10:uidLastSave="{00000000-0000-0000-0000-000000000000}"/>
  <bookViews>
    <workbookView xWindow="0" yWindow="0" windowWidth="28800" windowHeight="12225" tabRatio="599" activeTab="1" xr2:uid="{00000000-000D-0000-FFFF-FFFF00000000}"/>
  </bookViews>
  <sheets>
    <sheet name="ตัวอย่าง" sheetId="34" r:id="rId1"/>
    <sheet name="ต.ค." sheetId="33" r:id="rId2"/>
    <sheet name="ข้อร้องเรียน" sheetId="25" r:id="rId3"/>
  </sheets>
  <definedNames>
    <definedName name="_xlnm.Print_Area" localSheetId="2">ข้อร้องเรียน!$A$1:$L$7</definedName>
  </definedNames>
  <calcPr calcId="191029"/>
</workbook>
</file>

<file path=xl/calcChain.xml><?xml version="1.0" encoding="utf-8"?>
<calcChain xmlns="http://schemas.openxmlformats.org/spreadsheetml/2006/main">
  <c r="C25" i="34" l="1"/>
  <c r="C14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ไพทรัพย์ ตั้งลิขิตไพศาล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ไพทรัพย์ ตั้งลิขิตไพศาล:</t>
        </r>
        <r>
          <rPr>
            <sz val="9"/>
            <color indexed="81"/>
            <rFont val="Tahoma"/>
            <family val="2"/>
          </rPr>
          <t xml:space="preserve">
ถอด vat ทุกรายการ
ถ้าเป็นเจาะจงใช้ราคากลาง ถอดvat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ไพทรัพย์ ตั้งลิขิตไพศาล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ไพทรัพย์ ตั้งลิขิตไพศาล:</t>
        </r>
        <r>
          <rPr>
            <sz val="9"/>
            <color indexed="81"/>
            <rFont val="Tahoma"/>
            <family val="2"/>
          </rPr>
          <t xml:space="preserve">
ถอด vat ทุกรายการ
ถ้าเป็นเจาะจงใช้ราคากลาง ถอดvat</t>
        </r>
      </text>
    </comment>
  </commentList>
</comments>
</file>

<file path=xl/sharedStrings.xml><?xml version="1.0" encoding="utf-8"?>
<sst xmlns="http://schemas.openxmlformats.org/spreadsheetml/2006/main" count="405" uniqueCount="232">
  <si>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</si>
  <si>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</si>
  <si>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</si>
  <si>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</si>
  <si>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</si>
  <si>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</si>
  <si>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</si>
  <si>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</si>
  <si>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</si>
  <si>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</si>
  <si>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</si>
  <si>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</si>
  <si>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</si>
  <si>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</si>
  <si>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</si>
  <si>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</si>
  <si>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</si>
  <si>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สำนักงานประปาสาขาสุขสวัสดิ์</t>
  </si>
  <si>
    <t>งานที่จัดซื้อ/จัดจ้าง</t>
  </si>
  <si>
    <t>วงเงินงบประมาณที่
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</si>
  <si>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</si>
  <si>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</si>
  <si>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</si>
  <si>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ราคาที่เสนอ</t>
  </si>
  <si>
    <t>ราคาที่ตกลงซื้อ/จ้าง
(รวมภาษี)</t>
  </si>
  <si>
    <t>ไม่มีข้อร้องเรียน งานจัดซื้อจัดจ้าง</t>
  </si>
  <si>
    <t xml:space="preserve">           </t>
  </si>
  <si>
    <t>เฉพาะเจาะจง</t>
  </si>
  <si>
    <t>ราคาเหมาะสม</t>
  </si>
  <si>
    <t>บริษัท บุญพิศลย์การช่าง จำกัด</t>
  </si>
  <si>
    <t>วิธีประกวดราคา</t>
  </si>
  <si>
    <t>ราคาต่ำสุด</t>
  </si>
  <si>
    <t>ในพื้นที่สำนักงานประปาสาขาสุขสวัสดิ์</t>
  </si>
  <si>
    <t>บริษัท ไทคูนวณิชย์ จำกัด</t>
  </si>
  <si>
    <t>ห้างหุ้นส่วนจำกัดวินิจ กฤษณา ก่อสร้าง</t>
  </si>
  <si>
    <t>ห้างหุ้นส่วนจำกัด ดิลกพัฒนา เอนจิเนียริ่ง</t>
  </si>
  <si>
    <t xml:space="preserve">งานก่อสร้างวางท่อประปาและงานที่เกี่ยวข้อง ด้านลดน้ำสูญเสีย </t>
  </si>
  <si>
    <t>บริษัท เกตุทรัพย์สมบูรณ์ จำกัด</t>
  </si>
  <si>
    <t>บริษัท โอสิริแอนด์ซันส์ จำกัด</t>
  </si>
  <si>
    <t>ห้างหุ้นส่วนจำกัด ไทยเจริญ คอนสตรัคชั่น (1971)</t>
  </si>
  <si>
    <t>ห้างหุ้นส่วนจำกัด พีชญาก่อสร้าง(1958)</t>
  </si>
  <si>
    <t>เลขที่ PO 3300061183</t>
  </si>
  <si>
    <t>ป.14-21(66)</t>
  </si>
  <si>
    <t>ลงวันที่ 25 ก.ย. 66</t>
  </si>
  <si>
    <t>เลขที่ PO 3300061019</t>
  </si>
  <si>
    <t>ป.14-26(66)</t>
  </si>
  <si>
    <t>ลงวันที่ 12 ก.ย. 66</t>
  </si>
  <si>
    <t>เลขที่ PO 3300061163</t>
  </si>
  <si>
    <t>ป.14-27(66)</t>
  </si>
  <si>
    <t>ลงวันที่ 22 ก.ย. 66</t>
  </si>
  <si>
    <t>เลขที่ PO 3300061246</t>
  </si>
  <si>
    <t>ป.14-28(66)</t>
  </si>
  <si>
    <t>เลขที่ PO 3300060975</t>
  </si>
  <si>
    <t>ป.14-30(66)</t>
  </si>
  <si>
    <t>ลงวันที่ 8 ก.ย. 66</t>
  </si>
  <si>
    <t>เลขที่ PO 3300061075</t>
  </si>
  <si>
    <t>ปก14-18-66</t>
  </si>
  <si>
    <t>ลงวันที่ 15 ก.ย. 66</t>
  </si>
  <si>
    <t>เลขที่ PO 3300061076</t>
  </si>
  <si>
    <t>ปก14-19-66</t>
  </si>
  <si>
    <t>เลขที่ PO 3300061159</t>
  </si>
  <si>
    <t>รจ14-28(66)</t>
  </si>
  <si>
    <t>เลขที่ PO 3300061069</t>
  </si>
  <si>
    <t>รจ14-29(66)</t>
  </si>
  <si>
    <t>เลขที่ PO 3300061238</t>
  </si>
  <si>
    <t>รจ14-30(66)</t>
  </si>
  <si>
    <t>ลงวันที่ 28 ก.ย. 66</t>
  </si>
  <si>
    <t>เลขที่ PO 3300061237</t>
  </si>
  <si>
    <t>รจ14-31(66)</t>
  </si>
  <si>
    <t>เลขที่ PO 3300061245</t>
  </si>
  <si>
    <t>รจ14-32(66)</t>
  </si>
  <si>
    <t>เลขที่ PO 3300061244</t>
  </si>
  <si>
    <t>รจ14-34(66)</t>
  </si>
  <si>
    <t>เลขที่ PO 3300061247</t>
  </si>
  <si>
    <t>รจ14-35(66)</t>
  </si>
  <si>
    <t>ลงวันที่ 29 ก.ย. 66</t>
  </si>
  <si>
    <t>ลงวันที่ 28 ก.ย.  66</t>
  </si>
  <si>
    <t xml:space="preserve">งานจ้างก่อสร้างวางท่อประปาและงานที่เกี่ยวข้อง ด้านลดน้ำสูญเสีย </t>
  </si>
  <si>
    <t xml:space="preserve">บริเวณซอยสุขาภิบาล3 (ซอยวัดแคฝั่งขวา) ถนนสุขสวัสดิ์ </t>
  </si>
  <si>
    <t>บริษัท ดี อี ซี เอ็ม จำกัด</t>
  </si>
  <si>
    <t>ห้างหุ้นส่วนจำกัด สวนสนการช่าง</t>
  </si>
  <si>
    <t xml:space="preserve">ห้างหุ้นส่วนจำกัด พีชญาก่อสร้าง(1958) </t>
  </si>
  <si>
    <t>ห้างหุ้นส่วนจำกัด พงษ์ตะวัน การโยธา</t>
  </si>
  <si>
    <t xml:space="preserve">บริษัท ไทคูนวณิชย์ จำกัด </t>
  </si>
  <si>
    <t xml:space="preserve">บริษัท เกตุทรัพย์สมบูรณ์ จำกัด </t>
  </si>
  <si>
    <t>บริษัท เพิ่มชัยการช่าง จำกัด</t>
  </si>
  <si>
    <t>บริษัท วรุตม์ เอ็นยิเนียริ่ง จำกัด</t>
  </si>
  <si>
    <t>บริษัท เจริญพาณิชย์การช่าง จำกัด</t>
  </si>
  <si>
    <t xml:space="preserve"> ห้างหุ้นส่วนจำกัด สวนสนการช่าง</t>
  </si>
  <si>
    <t>ซอยประชาอุทิศ 75 แยก 7 ถนนประชาอุทิศ ในพื้นที่สำนักงานประปาสาขา</t>
  </si>
  <si>
    <t>สุขสวัสดิ์</t>
  </si>
  <si>
    <t xml:space="preserve">ซอยประชาอุทิศ 79 (หมู่บ้านวิเศษสุขนคร ซอย 1, 3, 5 และ 7) </t>
  </si>
  <si>
    <t>ถนนประชาอุทิศ ในพื้นที่สำนักงานประปาสาขาสุขสวัสดิ์</t>
  </si>
  <si>
    <t>บริษัท ส.บุญสุวรรณ์ จำกัด</t>
  </si>
  <si>
    <t xml:space="preserve"> บริษัท เพิ่มชัยการช่าง จำกัด </t>
  </si>
  <si>
    <t xml:space="preserve"> ห้างหุ้นส่วนจำกัด สุวัฒนา คอนสตรัคชั่น </t>
  </si>
  <si>
    <t xml:space="preserve">บริษัท แอสตร้า เอ็นจิเนียริ่ง แอนด์ คอนสตรัคชั่น จำกัด </t>
  </si>
  <si>
    <t>หมู่บ้านวิเศษสุขนคร (จากคลองตาถึง ถึงคลองรางใหญ่) ซอยประชาอุทิศ 127</t>
  </si>
  <si>
    <t xml:space="preserve"> บริษัท ไทคูนวณิชย์ จำกัด</t>
  </si>
  <si>
    <t>บริษัท ณัฐวรรณวอเตอร์ไปป์ จำกัด</t>
  </si>
  <si>
    <t>ซอยเพชรหึงษ์ 23 แยก ทบ.33/1 ในพื้นที่สำนักงานประปาสาขาสุขสวัสดิ์</t>
  </si>
  <si>
    <t xml:space="preserve">172,519.00	</t>
  </si>
  <si>
    <t>งานวางท่อปรับปรุงกำลังน้ำและงานที่เกี่ยวข้อง ร่วมหน่วยงานภายนอก</t>
  </si>
  <si>
    <t xml:space="preserve">ซอยพุทธบูชา 36 จากคลองราชพฤกษ์ถึงคลองสามัคคี ถนนพุทธบูชา </t>
  </si>
  <si>
    <t xml:space="preserve">บริษัท บุญพิศลย์การช่าง จำกัด </t>
  </si>
  <si>
    <t xml:space="preserve">งานวางท่อปรับปรุงกำลังน้ำและงานที่เกี่ยวข้อง ร่วมหน่วยงานภายนอก </t>
  </si>
  <si>
    <t xml:space="preserve">ซอยพุทธบูชา 36 จากคลองรางราชพฤกษ์ถึงคลองราชพฤกษ์ ถนนพุทธบูชา </t>
  </si>
  <si>
    <t xml:space="preserve">งานก่อสร้างวางท่อประปาและงานที่เกี่ยวข้อง งานรับจ้างงาน </t>
  </si>
  <si>
    <t xml:space="preserve">บริเวณบ้านกลางเมือง The Edition ระยะ 2, AVANA ระยะ 3 และ </t>
  </si>
  <si>
    <t>หน้า บ.ไทยคูณสตีล จำกัด ในพื้นที่สำนักงานประปาสาขาสุขสวัสดิ์</t>
  </si>
  <si>
    <t xml:space="preserve">	 ห้างหุ้นส่วนจำกัด พีชญาก่อสร้าง(1958)</t>
  </si>
  <si>
    <t xml:space="preserve">งานก่อสร้างวางท่อประปาและงานที่เกี่ยวข้อง งานรับจ้างงานโครงการ </t>
  </si>
  <si>
    <t xml:space="preserve">วรารมย์ สุขสวัสดิ์ 76 ระยะ 2 และ เค.ซี.ซิตี้(โครงการ1.2) </t>
  </si>
  <si>
    <t>ซอยวัดแหลมฟ้าผ่า ในพื้นที่สำนักงานประปาสาขาสุขสวัสดิ์</t>
  </si>
  <si>
    <t>ห้างหุ้นส่วนจำกัด วิศรุตรุ่งเรือง</t>
  </si>
  <si>
    <t xml:space="preserve">งานก่อสร้างวางท่อประปาและงานที่เกี่ยวข้อง งานรับจ้างงาน โครงการ </t>
  </si>
  <si>
    <t xml:space="preserve">สิวารมณ์ ปาร์ค (วงแหวน - ประชาอุทิศ 76) ระยะ 1 ซอยประชาอุทิศ 76 </t>
  </si>
  <si>
    <t>ห้างหุ้นส่วนจำกัดชลกร67</t>
  </si>
  <si>
    <t>บริเวณพื้นที่สำนักงานประสาขาสุขสวัสดิ์ จำนวน 1 งาน เลขที่ รจ14-31(66)</t>
  </si>
  <si>
    <t>ห้างหุ้นส่วนจำกัด วินิจ กฤษณา ก่อสร้าง</t>
  </si>
  <si>
    <t xml:space="preserve">ภูมิใจนิเวศน์ 7 (โครงการ 1) ระยะ 1 ซอยวัดใหญ่ ถนนสุขสวัสดิ์ </t>
  </si>
  <si>
    <t>ในพื้นที่สำนักงานประปาสาขาสุขสวัสดิ์ </t>
  </si>
  <si>
    <t>บริษัท ธนาชั้น การช่าง จำกัด</t>
  </si>
  <si>
    <t> 450,594.00</t>
  </si>
  <si>
    <t>โครงการธนารินทร์ Townhome 7 ระยะ 1 ซอยวัดใหญ่ ถนนสุขสวัสดิ์</t>
  </si>
  <si>
    <t xml:space="preserve">ในพื้นที่สำนักงานประปาสาขาสุขสวัสดิ์ </t>
  </si>
  <si>
    <t>ห้างหุ้นส่วนจำกัด วอเตอร์เวอค</t>
  </si>
  <si>
    <t xml:space="preserve"> 468,378.00	</t>
  </si>
  <si>
    <t xml:space="preserve">	บริษัท เกตุทรัพย์สมบูรณ์ จำกัด</t>
  </si>
  <si>
    <t>วันที่ 2 ตุลาคม 2566</t>
  </si>
  <si>
    <t>ห้างหุ้นส่วนจำกัดวินิจ กฤษณา ก่อสร้า</t>
  </si>
  <si>
    <t> บริษัท บุญพิศลย์การช่าง จำกัด</t>
  </si>
  <si>
    <t>สรุปผลการดำเนินการจัดซื้อจัดจ้างในรอบเดือน กันยายน 2566</t>
  </si>
  <si>
    <t>สรุปผลการดำเนินการจัดซื้อจัดจ้างในรอบเดือน ตุลาคม 2566</t>
  </si>
  <si>
    <t>วันที่  1  เดือน พฤศจิกายน พ.ศ. 2566</t>
  </si>
  <si>
    <t>วันที่ 1 พฤศจิกายน 2566</t>
  </si>
  <si>
    <t>เลขที่ PO 3300061700</t>
  </si>
  <si>
    <t>ตม14-02-66</t>
  </si>
  <si>
    <t>ลงวันที่ 10 ต.ค. 66</t>
  </si>
  <si>
    <t>เลขที่ PO 66109098317</t>
  </si>
  <si>
    <t>ป.14-32(66)</t>
  </si>
  <si>
    <t>ลงวันที่ 11 ต.ค. 66</t>
  </si>
  <si>
    <t>เลขที่ PO 3300061330</t>
  </si>
  <si>
    <t>ซป14-01-67</t>
  </si>
  <si>
    <t>ลงวันที่ 2 ต.ค. 66</t>
  </si>
  <si>
    <t>เลขที่ PO 3300061599</t>
  </si>
  <si>
    <t>ช14-01-67</t>
  </si>
  <si>
    <t>ลงวันที่ 4 ต.ค. 66</t>
  </si>
  <si>
    <t>เลขที่ PO 3300061955</t>
  </si>
  <si>
    <t>มบ14-01-67</t>
  </si>
  <si>
    <t>ลงวันที่ 24 ต.ค. 66</t>
  </si>
  <si>
    <t>เลขที่ PO 3300062000</t>
  </si>
  <si>
    <t>มว14-01-67</t>
  </si>
  <si>
    <t>ลงวันที่ 25 ต.ค.2566</t>
  </si>
  <si>
    <t>เลขที่ PO 3300061803</t>
  </si>
  <si>
    <t>ปป14-01-67</t>
  </si>
  <si>
    <t>ลงวันที่ 18 ต.ค.2566</t>
  </si>
  <si>
    <t>เลขที่ PO 3300061943</t>
  </si>
  <si>
    <t>วธ14-02-67</t>
  </si>
  <si>
    <t>เลขที่ PO 3300062002</t>
  </si>
  <si>
    <t>วธ14-03-67</t>
  </si>
  <si>
    <t>ลงวันที่ 25 ต.ค. 66</t>
  </si>
  <si>
    <t>เลขที่ PO 3300062090</t>
  </si>
  <si>
    <t>วข14-01-67</t>
  </si>
  <si>
    <t>ลงวันที่ 30 ต.ค. 66</t>
  </si>
  <si>
    <t>เลขที่ PO 3300061378</t>
  </si>
  <si>
    <t>ซล14-01-67</t>
  </si>
  <si>
    <t>เลขที่ PO 3300061310</t>
  </si>
  <si>
    <t>ซล14-02-67</t>
  </si>
  <si>
    <t>เลขที่ PO 3300061354</t>
  </si>
  <si>
    <t>ซล14-03-67</t>
  </si>
  <si>
    <t>เลขที่ PO 3300061380</t>
  </si>
  <si>
    <t>ซล14-04-67</t>
  </si>
  <si>
    <t>เลขที่ PO 3300061385</t>
  </si>
  <si>
    <t>ซล14-05-67</t>
  </si>
  <si>
    <t>เลขที่ PO 3300061403</t>
  </si>
  <si>
    <t>ซล14-06-67</t>
  </si>
  <si>
    <t>เลขที่ PO 3300061360</t>
  </si>
  <si>
    <t>ซล14-07-67</t>
  </si>
  <si>
    <t>เลขที่ PO 3300061773</t>
  </si>
  <si>
    <t>ซท14-01-67</t>
  </si>
  <si>
    <t>ลงวันที่ 12 ต.ค. 66</t>
  </si>
  <si>
    <t xml:space="preserve">งานติดตั้งประปา งานเพิ่ม/ลดขนาดมาตรวัดน้ำ และงานที่เกี่ยวข้อง </t>
  </si>
  <si>
    <t>พื้นที่สำนักงานประปาสาขาสุขสวัสดิ์</t>
  </si>
  <si>
    <t>ห้างหุ้นส่วนจำกัด สุวัฒนา คอนสตรัคชั่น</t>
  </si>
  <si>
    <t xml:space="preserve">งานก่อสร้างวางท่อประปาและงานที่เกี่ยวข้อง ด้านลดน้ำสูญเสีย ซอยพุทธบูชา 23 </t>
  </si>
  <si>
    <t>แยก ทบ.20/6 ถนนพุทธบูชา ในพื้นที่สำนักงานประปาสาขาสุขสวัสดิ์</t>
  </si>
  <si>
    <t>งานจ้างเหมาซ่อมท่อประปาแตกรั่ว พร้อมงานที่เกี่ยวข้อง</t>
  </si>
  <si>
    <t xml:space="preserve"> พื้นที่สำนักงานประปาสาขาสุขสวัสดิ์</t>
  </si>
  <si>
    <t>งานเช่าให้บริการตู้คอนเทนเนอร์สำหรับเก็บพัสดุ และอุปกรณ์สำนักงาน</t>
  </si>
  <si>
    <t>พร้อมติดตั้ง จำนวน 8 ตู้ สำหรับใช้ภายในสำนักงานประปาสาขาสุขสวัสดิ์</t>
  </si>
  <si>
    <t>บริษัท เอส แอนด์ ที คอนเท้มพ์ จำกัด</t>
  </si>
  <si>
    <t xml:space="preserve">งานปรับปรุง ถอดเปลี่ยน ยก/ย้ายมาตรวัดน้ำ และงานที่เกี่ยวข้อง </t>
  </si>
  <si>
    <t>บริษัท ทิพย์อันนา อินเตอร์เทรด จำกัด</t>
  </si>
  <si>
    <t xml:space="preserve"> บริษัท ทิพย์อันนา อินเตอร์เทรด จำกัด</t>
  </si>
  <si>
    <t>บริษัท เจ อาร์ ซัคเซส จำกัด</t>
  </si>
  <si>
    <t>งานปรับปรุง ถอดเปลี่ยนมาตรวัดน้ำครบวาระ และงานที่เกี่ยวข้อง</t>
  </si>
  <si>
    <t xml:space="preserve"> ในพื้นที่สำนักงานประปาสาขาสุขสวัสดิ์</t>
  </si>
  <si>
    <t xml:space="preserve">งานก่อสร้างวางท่อประปาและงานที่เกี่ยวข้อง งานปรับปรุงกำลังน้ำ </t>
  </si>
  <si>
    <t xml:space="preserve">ร่วมกับหน่วยงานภายนอก บริเวณซอยประชาอุทิศ 54 แยก6-2 ถนนประชาอุทิศ </t>
  </si>
  <si>
    <t>งานก่อสร้างวางท่อประปาและงานที่เกี่ยวข้อง งานขยายเขตการจำหน่ายน้ำ</t>
  </si>
  <si>
    <t xml:space="preserve">(รับจ้างงาน) โครงการ เวนู 24 ซอยประชาอุทิศ 90 ระยะ 1 ถนนประชาอุทิศ </t>
  </si>
  <si>
    <t>บริษัท ส. เบญจชัย 99 จำกัด</t>
  </si>
  <si>
    <t>(รับจ้างงาน) ในพื้นที่สำนักงานประปาสาขาสุขสวัสดิ์</t>
  </si>
  <si>
    <t>บริษัท บวรการช่าง จำกัด</t>
  </si>
  <si>
    <t>สาขาสุขสวัสดิ์</t>
  </si>
  <si>
    <t>บริเวณซอยต้นสน 4 หมู่ที่ 2 ถ.ประชาอุทิศ - ร.พ.ช. ในพื้นที่สำนักงานประปา</t>
  </si>
  <si>
    <t xml:space="preserve">งานจัดซื้อเครื่องโทรสารแบบใช้กระดาษ A4 ส่งเอกสารได้ครั้งละ 20 แผ่น </t>
  </si>
  <si>
    <t xml:space="preserve">สำหรับใช้งานที่ สพด.กรก.สสว.และ สซท.กรร.สสว. </t>
  </si>
  <si>
    <t>เลขที่ PO 3300062050</t>
  </si>
  <si>
    <t>จท14-01-67</t>
  </si>
  <si>
    <t>ลงวันที่ 27 ต.ค. 66</t>
  </si>
  <si>
    <t>งานจัดซื้อเครื่องสูบน้ำเพลาอ่อนต่อกับเครื่องยนต์เบนซิน</t>
  </si>
  <si>
    <t xml:space="preserve">งานจัดซื้อเครื่องนับธนบัตรแบบตั้งโต๊ะ จำนวน 1 เครื่อง </t>
  </si>
  <si>
    <t>สำหรับใช้งานที่ สจก.กรด.สสว. พื้นที่สำนักงานประปาสาขาสุขสวัสดิ์</t>
  </si>
  <si>
    <t>ห้างหุ้นส่วนจำกัด ตรีอุดม</t>
  </si>
  <si>
    <t>บริษัท โมเดิร์น พอส จำกัด</t>
  </si>
  <si>
    <t xml:space="preserve">งานจัดซื้อเครื่องเจาะคอนกรีตไฟฟ้า จำนวน 1 เครื่องสำหรับใช้งานที่ </t>
  </si>
  <si>
    <t>สบม.กรก.สสว. พื้นที่สำนักงานประปาสาขาสุขสวัสดิ์</t>
  </si>
  <si>
    <t xml:space="preserve">งานจัดซื้อลูกกลิ้งวัดระยะทางแบบล้อเดียว </t>
  </si>
  <si>
    <t xml:space="preserve">(วัดระยะทางได้ไม่น้อยกว่า 10,000 เมตร) จำนวน 2 เครื่อง สำหรับใช้งานที่ </t>
  </si>
  <si>
    <t>สอบ.กรร.สสว. พื้นที่สำนักงานประปาสาขาสุขสวัสดิ์</t>
  </si>
  <si>
    <t xml:space="preserve">งานซื้อเครื่องรับโทรศัพท์แบบไร้สาย จำนวน 6 เครื่อง </t>
  </si>
  <si>
    <t xml:space="preserve">สำหรับใช้งานที่กรร.สสว.,สอม.กรด.สสว.,สวป.กธบ.สสว.และสจพ.กธบ.สสว. </t>
  </si>
  <si>
    <t>บริษัท ทีเอ พีเอ็น เปเปอร์ จำกัด</t>
  </si>
  <si>
    <t xml:space="preserve">งานจัดซื้อเครื่องกำเนิดไฟฟ้า จำนวน 1 เครื่อง สำหรับใช้งานที่ สบม.กรก.สสว. </t>
  </si>
  <si>
    <t>งานจัดซื้อหมึกพิมพ์ จำนวน 196 กล่อง สำหรับใช้ในสำนักงานประปา</t>
  </si>
  <si>
    <t xml:space="preserve">สาขาสุขสวัสดิ์ </t>
  </si>
  <si>
    <t>บริษัท ทรัพย์อรุณพง จำกัด</t>
  </si>
  <si>
    <t xml:space="preserve">งานจัดจ้างทำบัตรแสดงการระงับการจ่ายน้ำ จำนวน 10,000 ใบ </t>
  </si>
  <si>
    <t>ห้างหุ้นส่วนจำกัด เซอร์วิส พริ้นติ้ง</t>
  </si>
  <si>
    <t>(ขนาดไม่น้อยกว่า 5.6 แรงม้า) จำนวน 1 เครื่อง สำหรับใช้ในส่วน สปน.กรร.สสว.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</si>
</sst>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22"/>
    </font>
    <font>
      <sz val="14"/>
      <name val="Cordia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name val="TH SarabunIT๙"/>
      <family val="2"/>
    </font>
    <font>
      <sz val="16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sz val="10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7"/>
      <name val="TH SarabunIT๙"/>
      <family val="2"/>
    </font>
    <font>
      <sz val="20"/>
      <color rgb="FF000000"/>
      <name val="TH SarabunIT๙"/>
      <family val="2"/>
    </font>
    <font>
      <sz val="20"/>
      <name val="TH Sarabun New"/>
      <family val="2"/>
    </font>
    <font>
      <sz val="16"/>
      <name val="TH Sarabun New"/>
      <family val="2"/>
    </font>
    <font>
      <sz val="20"/>
      <color theme="1"/>
      <name val="TH Sarabun New"/>
      <family val="2"/>
    </font>
    <font>
      <sz val="20"/>
      <color rgb="FF000000"/>
      <name val="TH Sarabun New"/>
      <family val="2"/>
    </font>
    <font>
      <sz val="16"/>
      <color theme="1"/>
      <name val="TH Sarabun New"/>
      <family val="2"/>
    </font>
    <font>
      <sz val="10"/>
      <name val="TH Sarabun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0" fontId="11" fillId="0" borderId="0"/>
    <xf numFmtId="0" fontId="1" fillId="0" borderId="0"/>
  </cellStyleXfs>
  <cellXfs count="191">
    <xf numFmtId="0" fontId="0" fillId="0" borderId="0" xfId="0"/>
    <xf numFmtId="0" fontId="15" fillId="0" borderId="0" xfId="11" applyFont="1" applyAlignment="1">
      <alignment horizontal="left"/>
    </xf>
    <xf numFmtId="0" fontId="14" fillId="0" borderId="3" xfId="11" applyFont="1" applyBorder="1" applyAlignment="1">
      <alignment horizontal="center"/>
    </xf>
    <xf numFmtId="43" fontId="14" fillId="0" borderId="3" xfId="7" applyFont="1" applyFill="1" applyBorder="1" applyAlignment="1">
      <alignment horizontal="center"/>
    </xf>
    <xf numFmtId="0" fontId="15" fillId="0" borderId="0" xfId="11" applyFont="1"/>
    <xf numFmtId="0" fontId="14" fillId="0" borderId="5" xfId="11" applyFont="1" applyBorder="1" applyAlignment="1">
      <alignment horizontal="center"/>
    </xf>
    <xf numFmtId="0" fontId="14" fillId="0" borderId="4" xfId="11" applyFont="1" applyBorder="1" applyAlignment="1">
      <alignment horizontal="center"/>
    </xf>
    <xf numFmtId="43" fontId="14" fillId="0" borderId="5" xfId="7" applyFont="1" applyFill="1" applyBorder="1" applyAlignment="1">
      <alignment horizontal="center"/>
    </xf>
    <xf numFmtId="0" fontId="14" fillId="0" borderId="6" xfId="11" applyFont="1" applyBorder="1"/>
    <xf numFmtId="43" fontId="14" fillId="0" borderId="6" xfId="7" applyFont="1" applyFill="1" applyBorder="1" applyAlignment="1">
      <alignment horizontal="center"/>
    </xf>
    <xf numFmtId="0" fontId="14" fillId="0" borderId="6" xfId="11" applyFont="1" applyBorder="1" applyAlignment="1">
      <alignment horizontal="center"/>
    </xf>
    <xf numFmtId="0" fontId="16" fillId="0" borderId="3" xfId="11" applyFont="1" applyBorder="1" applyAlignment="1">
      <alignment wrapText="1"/>
    </xf>
    <xf numFmtId="0" fontId="14" fillId="0" borderId="2" xfId="11" applyFont="1" applyBorder="1" applyAlignment="1">
      <alignment horizontal="center"/>
    </xf>
    <xf numFmtId="0" fontId="16" fillId="0" borderId="3" xfId="11" applyFont="1" applyBorder="1" applyAlignment="1">
      <alignment horizontal="center"/>
    </xf>
    <xf numFmtId="0" fontId="17" fillId="0" borderId="10" xfId="11" applyFont="1" applyBorder="1"/>
    <xf numFmtId="59" fontId="16" fillId="0" borderId="4" xfId="11" applyNumberFormat="1" applyFont="1" applyBorder="1" applyAlignment="1">
      <alignment horizontal="center" vertical="center"/>
    </xf>
    <xf numFmtId="0" fontId="16" fillId="0" borderId="5" xfId="11" applyFont="1" applyBorder="1" applyAlignment="1">
      <alignment wrapText="1"/>
    </xf>
    <xf numFmtId="0" fontId="16" fillId="0" borderId="4" xfId="11" applyFont="1" applyBorder="1" applyAlignment="1">
      <alignment horizontal="center"/>
    </xf>
    <xf numFmtId="43" fontId="16" fillId="0" borderId="4" xfId="1" applyFont="1" applyFill="1" applyBorder="1" applyAlignment="1">
      <alignment horizontal="center"/>
    </xf>
    <xf numFmtId="0" fontId="17" fillId="0" borderId="0" xfId="11" applyFont="1"/>
    <xf numFmtId="59" fontId="16" fillId="0" borderId="7" xfId="11" applyNumberFormat="1" applyFont="1" applyBorder="1" applyAlignment="1">
      <alignment horizontal="center" vertical="center"/>
    </xf>
    <xf numFmtId="0" fontId="16" fillId="0" borderId="6" xfId="11" applyFont="1" applyBorder="1" applyAlignment="1">
      <alignment wrapText="1"/>
    </xf>
    <xf numFmtId="0" fontId="16" fillId="0" borderId="7" xfId="11" applyFont="1" applyBorder="1" applyAlignment="1">
      <alignment horizontal="center"/>
    </xf>
    <xf numFmtId="43" fontId="16" fillId="0" borderId="7" xfId="1" applyFont="1" applyFill="1" applyBorder="1" applyAlignment="1">
      <alignment horizontal="center"/>
    </xf>
    <xf numFmtId="0" fontId="14" fillId="0" borderId="5" xfId="11" applyFont="1" applyBorder="1"/>
    <xf numFmtId="43" fontId="14" fillId="0" borderId="4" xfId="7" applyFont="1" applyFill="1" applyBorder="1" applyAlignment="1">
      <alignment horizontal="center"/>
    </xf>
    <xf numFmtId="43" fontId="14" fillId="0" borderId="4" xfId="1" applyFont="1" applyFill="1" applyBorder="1" applyAlignment="1">
      <alignment horizontal="center" vertical="center"/>
    </xf>
    <xf numFmtId="0" fontId="14" fillId="0" borderId="4" xfId="11" applyFont="1" applyBorder="1" applyAlignment="1">
      <alignment horizontal="center" vertical="center"/>
    </xf>
    <xf numFmtId="0" fontId="14" fillId="0" borderId="4" xfId="11" applyFont="1" applyBorder="1"/>
    <xf numFmtId="0" fontId="14" fillId="0" borderId="5" xfId="11" applyFont="1" applyBorder="1" applyAlignment="1">
      <alignment horizontal="left"/>
    </xf>
    <xf numFmtId="0" fontId="14" fillId="0" borderId="7" xfId="11" applyFont="1" applyBorder="1"/>
    <xf numFmtId="43" fontId="14" fillId="0" borderId="7" xfId="7" applyFont="1" applyFill="1" applyBorder="1" applyAlignment="1">
      <alignment horizontal="center"/>
    </xf>
    <xf numFmtId="0" fontId="14" fillId="0" borderId="7" xfId="11" applyFont="1" applyBorder="1" applyAlignment="1">
      <alignment horizontal="center"/>
    </xf>
    <xf numFmtId="43" fontId="14" fillId="0" borderId="7" xfId="1" applyFont="1" applyFill="1" applyBorder="1" applyAlignment="1">
      <alignment horizontal="center" vertical="center"/>
    </xf>
    <xf numFmtId="0" fontId="14" fillId="0" borderId="7" xfId="11" applyFont="1" applyBorder="1" applyAlignment="1">
      <alignment horizontal="center" vertical="center"/>
    </xf>
    <xf numFmtId="43" fontId="16" fillId="0" borderId="2" xfId="0" applyNumberFormat="1" applyFont="1" applyBorder="1" applyAlignment="1">
      <alignment horizontal="right"/>
    </xf>
    <xf numFmtId="43" fontId="14" fillId="0" borderId="2" xfId="0" applyNumberFormat="1" applyFont="1" applyBorder="1"/>
    <xf numFmtId="0" fontId="14" fillId="0" borderId="5" xfId="0" applyFont="1" applyBorder="1" applyAlignment="1">
      <alignment horizontal="center"/>
    </xf>
    <xf numFmtId="43" fontId="14" fillId="0" borderId="10" xfId="0" applyNumberFormat="1" applyFont="1" applyBorder="1"/>
    <xf numFmtId="0" fontId="16" fillId="0" borderId="5" xfId="0" applyFont="1" applyBorder="1" applyAlignment="1">
      <alignment horizontal="center"/>
    </xf>
    <xf numFmtId="43" fontId="16" fillId="0" borderId="4" xfId="0" applyNumberFormat="1" applyFont="1" applyBorder="1"/>
    <xf numFmtId="43" fontId="16" fillId="0" borderId="0" xfId="0" applyNumberFormat="1" applyFont="1"/>
    <xf numFmtId="43" fontId="16" fillId="0" borderId="7" xfId="0" applyNumberFormat="1" applyFont="1" applyBorder="1"/>
    <xf numFmtId="0" fontId="16" fillId="0" borderId="6" xfId="0" applyFont="1" applyBorder="1" applyAlignment="1">
      <alignment horizontal="center"/>
    </xf>
    <xf numFmtId="43" fontId="16" fillId="0" borderId="2" xfId="0" applyNumberFormat="1" applyFont="1" applyBorder="1"/>
    <xf numFmtId="43" fontId="14" fillId="0" borderId="10" xfId="0" applyNumberFormat="1" applyFont="1" applyBorder="1" applyAlignment="1">
      <alignment horizontal="right" wrapText="1"/>
    </xf>
    <xf numFmtId="0" fontId="14" fillId="0" borderId="3" xfId="0" applyFont="1" applyBorder="1" applyAlignment="1">
      <alignment horizontal="center"/>
    </xf>
    <xf numFmtId="43" fontId="14" fillId="0" borderId="4" xfId="0" applyNumberFormat="1" applyFont="1" applyBorder="1"/>
    <xf numFmtId="0" fontId="18" fillId="0" borderId="0" xfId="11" applyFont="1"/>
    <xf numFmtId="43" fontId="18" fillId="0" borderId="0" xfId="7" applyFont="1" applyFill="1" applyAlignment="1">
      <alignment horizontal="center"/>
    </xf>
    <xf numFmtId="0" fontId="18" fillId="0" borderId="0" xfId="11" applyFont="1" applyAlignment="1">
      <alignment horizontal="center"/>
    </xf>
    <xf numFmtId="43" fontId="18" fillId="0" borderId="0" xfId="1" applyFont="1" applyFill="1"/>
    <xf numFmtId="43" fontId="18" fillId="0" borderId="0" xfId="1" applyFont="1" applyFill="1" applyAlignment="1">
      <alignment horizontal="center"/>
    </xf>
    <xf numFmtId="0" fontId="17" fillId="0" borderId="0" xfId="0" applyFont="1" applyAlignment="1">
      <alignment vertical="center"/>
    </xf>
    <xf numFmtId="4" fontId="19" fillId="0" borderId="3" xfId="15" applyNumberFormat="1" applyFont="1" applyBorder="1" applyAlignment="1">
      <alignment horizontal="center" vertical="center"/>
    </xf>
    <xf numFmtId="43" fontId="19" fillId="0" borderId="3" xfId="14" applyFont="1" applyBorder="1" applyAlignment="1">
      <alignment horizontal="center" vertical="center" wrapText="1"/>
    </xf>
    <xf numFmtId="43" fontId="19" fillId="0" borderId="11" xfId="14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0" xfId="15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14" fontId="15" fillId="0" borderId="0" xfId="11" applyNumberFormat="1" applyFont="1"/>
    <xf numFmtId="43" fontId="23" fillId="0" borderId="0" xfId="14" applyFont="1"/>
    <xf numFmtId="43" fontId="16" fillId="0" borderId="4" xfId="0" applyNumberFormat="1" applyFont="1" applyBorder="1" applyAlignment="1">
      <alignment horizontal="left" indent="1"/>
    </xf>
    <xf numFmtId="0" fontId="16" fillId="0" borderId="5" xfId="11" applyFont="1" applyBorder="1" applyAlignment="1">
      <alignment horizontal="center"/>
    </xf>
    <xf numFmtId="0" fontId="22" fillId="0" borderId="5" xfId="11" applyFont="1" applyBorder="1" applyAlignment="1">
      <alignment horizontal="center" vertical="center"/>
    </xf>
    <xf numFmtId="0" fontId="15" fillId="0" borderId="5" xfId="11" applyFont="1" applyBorder="1" applyAlignment="1">
      <alignment horizontal="center" vertical="center"/>
    </xf>
    <xf numFmtId="43" fontId="14" fillId="0" borderId="3" xfId="1" applyFont="1" applyFill="1" applyBorder="1" applyAlignment="1">
      <alignment horizontal="center" vertical="center"/>
    </xf>
    <xf numFmtId="0" fontId="14" fillId="0" borderId="5" xfId="11" applyFont="1" applyBorder="1" applyAlignment="1">
      <alignment horizontal="center" vertical="center"/>
    </xf>
    <xf numFmtId="0" fontId="14" fillId="0" borderId="6" xfId="11" applyFont="1" applyBorder="1" applyAlignment="1">
      <alignment horizontal="center" vertical="center"/>
    </xf>
    <xf numFmtId="0" fontId="14" fillId="0" borderId="6" xfId="11" applyFont="1" applyBorder="1" applyAlignment="1">
      <alignment horizontal="center" vertical="center" wrapText="1"/>
    </xf>
    <xf numFmtId="0" fontId="25" fillId="0" borderId="0" xfId="11" applyFont="1" applyAlignment="1">
      <alignment horizontal="left"/>
    </xf>
    <xf numFmtId="0" fontId="24" fillId="0" borderId="3" xfId="11" applyFont="1" applyBorder="1" applyAlignment="1">
      <alignment horizontal="center"/>
    </xf>
    <xf numFmtId="43" fontId="24" fillId="0" borderId="3" xfId="7" applyFont="1" applyFill="1" applyBorder="1" applyAlignment="1">
      <alignment horizontal="center"/>
    </xf>
    <xf numFmtId="0" fontId="25" fillId="0" borderId="0" xfId="11" applyFont="1"/>
    <xf numFmtId="0" fontId="24" fillId="0" borderId="5" xfId="11" applyFont="1" applyBorder="1" applyAlignment="1">
      <alignment horizontal="center"/>
    </xf>
    <xf numFmtId="0" fontId="24" fillId="0" borderId="4" xfId="11" applyFont="1" applyBorder="1" applyAlignment="1">
      <alignment horizontal="center"/>
    </xf>
    <xf numFmtId="43" fontId="24" fillId="0" borderId="5" xfId="7" applyFont="1" applyFill="1" applyBorder="1" applyAlignment="1">
      <alignment horizontal="center"/>
    </xf>
    <xf numFmtId="0" fontId="24" fillId="0" borderId="6" xfId="11" applyFont="1" applyBorder="1"/>
    <xf numFmtId="43" fontId="24" fillId="0" borderId="6" xfId="7" applyFont="1" applyFill="1" applyBorder="1" applyAlignment="1">
      <alignment horizontal="center"/>
    </xf>
    <xf numFmtId="0" fontId="24" fillId="0" borderId="6" xfId="11" applyFont="1" applyBorder="1" applyAlignment="1">
      <alignment horizontal="center"/>
    </xf>
    <xf numFmtId="0" fontId="26" fillId="0" borderId="3" xfId="11" applyFont="1" applyBorder="1" applyAlignment="1">
      <alignment wrapText="1"/>
    </xf>
    <xf numFmtId="43" fontId="24" fillId="0" borderId="2" xfId="0" applyNumberFormat="1" applyFont="1" applyBorder="1"/>
    <xf numFmtId="0" fontId="24" fillId="0" borderId="2" xfId="11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43" fontId="24" fillId="0" borderId="10" xfId="0" applyNumberFormat="1" applyFont="1" applyBorder="1"/>
    <xf numFmtId="0" fontId="26" fillId="0" borderId="5" xfId="0" applyFont="1" applyBorder="1" applyAlignment="1">
      <alignment horizontal="center"/>
    </xf>
    <xf numFmtId="0" fontId="26" fillId="0" borderId="3" xfId="11" applyFont="1" applyBorder="1" applyAlignment="1">
      <alignment horizontal="center"/>
    </xf>
    <xf numFmtId="0" fontId="28" fillId="0" borderId="10" xfId="11" applyFont="1" applyBorder="1"/>
    <xf numFmtId="59" fontId="26" fillId="0" borderId="4" xfId="11" applyNumberFormat="1" applyFont="1" applyBorder="1" applyAlignment="1">
      <alignment horizontal="center" vertical="center"/>
    </xf>
    <xf numFmtId="0" fontId="26" fillId="0" borderId="5" xfId="11" applyFont="1" applyBorder="1" applyAlignment="1">
      <alignment wrapText="1"/>
    </xf>
    <xf numFmtId="43" fontId="26" fillId="0" borderId="4" xfId="0" applyNumberFormat="1" applyFont="1" applyBorder="1"/>
    <xf numFmtId="0" fontId="26" fillId="0" borderId="4" xfId="11" applyFont="1" applyBorder="1" applyAlignment="1">
      <alignment horizontal="center"/>
    </xf>
    <xf numFmtId="43" fontId="26" fillId="0" borderId="0" xfId="0" applyNumberFormat="1" applyFont="1"/>
    <xf numFmtId="43" fontId="26" fillId="0" borderId="4" xfId="1" applyFont="1" applyFill="1" applyBorder="1" applyAlignment="1">
      <alignment horizontal="center"/>
    </xf>
    <xf numFmtId="0" fontId="28" fillId="0" borderId="0" xfId="11" applyFont="1"/>
    <xf numFmtId="59" fontId="26" fillId="0" borderId="7" xfId="11" applyNumberFormat="1" applyFont="1" applyBorder="1" applyAlignment="1">
      <alignment horizontal="center" vertical="center"/>
    </xf>
    <xf numFmtId="0" fontId="26" fillId="0" borderId="6" xfId="11" applyFont="1" applyBorder="1" applyAlignment="1">
      <alignment wrapText="1"/>
    </xf>
    <xf numFmtId="43" fontId="26" fillId="0" borderId="7" xfId="0" applyNumberFormat="1" applyFont="1" applyBorder="1"/>
    <xf numFmtId="0" fontId="26" fillId="0" borderId="7" xfId="11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43" fontId="26" fillId="0" borderId="7" xfId="1" applyFont="1" applyFill="1" applyBorder="1" applyAlignment="1">
      <alignment horizontal="center"/>
    </xf>
    <xf numFmtId="0" fontId="24" fillId="0" borderId="5" xfId="11" applyFont="1" applyBorder="1"/>
    <xf numFmtId="43" fontId="24" fillId="0" borderId="4" xfId="7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43" fontId="26" fillId="0" borderId="4" xfId="0" applyNumberFormat="1" applyFont="1" applyBorder="1" applyAlignment="1">
      <alignment horizontal="left" indent="1"/>
    </xf>
    <xf numFmtId="43" fontId="24" fillId="0" borderId="3" xfId="1" applyFont="1" applyFill="1" applyBorder="1" applyAlignment="1">
      <alignment horizontal="center" vertical="center"/>
    </xf>
    <xf numFmtId="43" fontId="24" fillId="0" borderId="4" xfId="1" applyFont="1" applyFill="1" applyBorder="1" applyAlignment="1">
      <alignment horizontal="center" vertical="center"/>
    </xf>
    <xf numFmtId="0" fontId="26" fillId="0" borderId="5" xfId="11" applyFont="1" applyBorder="1" applyAlignment="1">
      <alignment horizontal="center"/>
    </xf>
    <xf numFmtId="0" fontId="24" fillId="0" borderId="4" xfId="11" applyFont="1" applyBorder="1"/>
    <xf numFmtId="0" fontId="24" fillId="0" borderId="5" xfId="11" applyFont="1" applyBorder="1" applyAlignment="1">
      <alignment horizontal="left"/>
    </xf>
    <xf numFmtId="0" fontId="24" fillId="0" borderId="5" xfId="11" applyFont="1" applyBorder="1" applyAlignment="1">
      <alignment horizontal="center" vertical="center"/>
    </xf>
    <xf numFmtId="0" fontId="24" fillId="0" borderId="4" xfId="11" applyFont="1" applyBorder="1" applyAlignment="1">
      <alignment horizontal="center" vertical="center"/>
    </xf>
    <xf numFmtId="14" fontId="25" fillId="0" borderId="0" xfId="11" applyNumberFormat="1" applyFont="1"/>
    <xf numFmtId="0" fontId="24" fillId="0" borderId="7" xfId="11" applyFont="1" applyBorder="1"/>
    <xf numFmtId="43" fontId="24" fillId="0" borderId="7" xfId="7" applyFont="1" applyFill="1" applyBorder="1" applyAlignment="1">
      <alignment horizontal="center"/>
    </xf>
    <xf numFmtId="0" fontId="24" fillId="0" borderId="7" xfId="11" applyFont="1" applyBorder="1" applyAlignment="1">
      <alignment horizontal="center"/>
    </xf>
    <xf numFmtId="0" fontId="24" fillId="0" borderId="6" xfId="11" applyFont="1" applyBorder="1" applyAlignment="1">
      <alignment horizontal="center" vertical="center"/>
    </xf>
    <xf numFmtId="43" fontId="24" fillId="0" borderId="7" xfId="1" applyFont="1" applyFill="1" applyBorder="1" applyAlignment="1">
      <alignment horizontal="center" vertical="center"/>
    </xf>
    <xf numFmtId="0" fontId="24" fillId="0" borderId="7" xfId="11" applyFont="1" applyBorder="1" applyAlignment="1">
      <alignment horizontal="center" vertical="center"/>
    </xf>
    <xf numFmtId="0" fontId="24" fillId="0" borderId="6" xfId="11" applyFont="1" applyBorder="1" applyAlignment="1">
      <alignment horizontal="center" vertical="center" wrapText="1"/>
    </xf>
    <xf numFmtId="43" fontId="24" fillId="0" borderId="10" xfId="0" applyNumberFormat="1" applyFont="1" applyBorder="1" applyAlignment="1">
      <alignment horizontal="right" wrapText="1"/>
    </xf>
    <xf numFmtId="0" fontId="29" fillId="0" borderId="0" xfId="11" applyFont="1"/>
    <xf numFmtId="43" fontId="29" fillId="0" borderId="0" xfId="7" applyFont="1" applyFill="1" applyAlignment="1">
      <alignment horizontal="center"/>
    </xf>
    <xf numFmtId="0" fontId="29" fillId="0" borderId="0" xfId="11" applyFont="1" applyAlignment="1">
      <alignment horizontal="center"/>
    </xf>
    <xf numFmtId="43" fontId="29" fillId="0" borderId="0" xfId="1" applyFont="1" applyFill="1"/>
    <xf numFmtId="43" fontId="29" fillId="0" borderId="0" xfId="1" applyFont="1" applyFill="1" applyAlignment="1">
      <alignment horizontal="center"/>
    </xf>
    <xf numFmtId="59" fontId="26" fillId="0" borderId="0" xfId="11" applyNumberFormat="1" applyFont="1" applyBorder="1" applyAlignment="1">
      <alignment horizontal="center" vertical="center"/>
    </xf>
    <xf numFmtId="0" fontId="26" fillId="0" borderId="0" xfId="11" applyFont="1" applyBorder="1" applyAlignment="1">
      <alignment wrapText="1"/>
    </xf>
    <xf numFmtId="43" fontId="26" fillId="0" borderId="0" xfId="0" applyNumberFormat="1" applyFont="1" applyBorder="1"/>
    <xf numFmtId="0" fontId="26" fillId="0" borderId="0" xfId="11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43" fontId="26" fillId="0" borderId="0" xfId="1" applyFont="1" applyFill="1" applyBorder="1" applyAlignment="1">
      <alignment horizontal="center"/>
    </xf>
    <xf numFmtId="0" fontId="24" fillId="0" borderId="0" xfId="11" applyFont="1" applyBorder="1" applyAlignment="1">
      <alignment horizontal="center"/>
    </xf>
    <xf numFmtId="43" fontId="27" fillId="0" borderId="0" xfId="14" applyFont="1" applyFill="1"/>
    <xf numFmtId="43" fontId="26" fillId="0" borderId="4" xfId="0" applyNumberFormat="1" applyFont="1" applyFill="1" applyBorder="1"/>
    <xf numFmtId="43" fontId="26" fillId="0" borderId="7" xfId="0" applyNumberFormat="1" applyFont="1" applyFill="1" applyBorder="1"/>
    <xf numFmtId="43" fontId="24" fillId="0" borderId="4" xfId="0" applyNumberFormat="1" applyFont="1" applyFill="1" applyBorder="1"/>
    <xf numFmtId="43" fontId="24" fillId="0" borderId="2" xfId="0" applyNumberFormat="1" applyFont="1" applyFill="1" applyBorder="1"/>
    <xf numFmtId="43" fontId="26" fillId="0" borderId="2" xfId="0" applyNumberFormat="1" applyFont="1" applyFill="1" applyBorder="1" applyAlignment="1">
      <alignment horizontal="right"/>
    </xf>
    <xf numFmtId="43" fontId="26" fillId="0" borderId="2" xfId="0" applyNumberFormat="1" applyFont="1" applyFill="1" applyBorder="1"/>
    <xf numFmtId="43" fontId="26" fillId="0" borderId="0" xfId="0" applyNumberFormat="1" applyFont="1" applyFill="1" applyBorder="1"/>
    <xf numFmtId="43" fontId="26" fillId="0" borderId="6" xfId="0" applyNumberFormat="1" applyFont="1" applyBorder="1"/>
    <xf numFmtId="0" fontId="26" fillId="0" borderId="6" xfId="11" applyFont="1" applyBorder="1" applyAlignment="1">
      <alignment horizontal="center"/>
    </xf>
    <xf numFmtId="43" fontId="24" fillId="0" borderId="0" xfId="0" applyNumberFormat="1" applyFont="1" applyBorder="1" applyAlignment="1">
      <alignment horizontal="right" wrapText="1"/>
    </xf>
    <xf numFmtId="43" fontId="26" fillId="0" borderId="5" xfId="1" applyFont="1" applyFill="1" applyBorder="1" applyAlignment="1">
      <alignment horizontal="center"/>
    </xf>
    <xf numFmtId="43" fontId="26" fillId="0" borderId="6" xfId="1" applyFont="1" applyFill="1" applyBorder="1" applyAlignment="1">
      <alignment horizontal="center"/>
    </xf>
    <xf numFmtId="43" fontId="14" fillId="0" borderId="3" xfId="1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4" fillId="0" borderId="1" xfId="11" applyFont="1" applyBorder="1" applyAlignment="1">
      <alignment horizontal="center" vertical="center"/>
    </xf>
    <xf numFmtId="0" fontId="14" fillId="0" borderId="8" xfId="11" applyFont="1" applyBorder="1" applyAlignment="1">
      <alignment horizontal="center"/>
    </xf>
    <xf numFmtId="0" fontId="14" fillId="0" borderId="9" xfId="11" applyFont="1" applyBorder="1" applyAlignment="1">
      <alignment horizontal="center"/>
    </xf>
    <xf numFmtId="0" fontId="14" fillId="0" borderId="3" xfId="11" applyFont="1" applyBorder="1" applyAlignment="1">
      <alignment horizontal="center" vertical="center"/>
    </xf>
    <xf numFmtId="0" fontId="14" fillId="0" borderId="5" xfId="11" applyFont="1" applyBorder="1" applyAlignment="1">
      <alignment horizontal="center" vertical="center"/>
    </xf>
    <xf numFmtId="0" fontId="14" fillId="0" borderId="6" xfId="11" applyFont="1" applyBorder="1" applyAlignment="1">
      <alignment horizontal="center" vertical="center"/>
    </xf>
    <xf numFmtId="0" fontId="14" fillId="0" borderId="3" xfId="11" applyFont="1" applyBorder="1" applyAlignment="1">
      <alignment horizontal="center" vertical="center" wrapText="1"/>
    </xf>
    <xf numFmtId="0" fontId="14" fillId="0" borderId="5" xfId="11" applyFont="1" applyBorder="1" applyAlignment="1">
      <alignment horizontal="center" vertical="center" wrapText="1"/>
    </xf>
    <xf numFmtId="0" fontId="14" fillId="0" borderId="6" xfId="11" applyFont="1" applyBorder="1" applyAlignment="1">
      <alignment horizontal="center" vertical="center" wrapText="1"/>
    </xf>
    <xf numFmtId="43" fontId="24" fillId="0" borderId="3" xfId="1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/>
    </xf>
    <xf numFmtId="0" fontId="24" fillId="0" borderId="0" xfId="11" applyFont="1" applyAlignment="1">
      <alignment horizontal="center" vertical="center"/>
    </xf>
    <xf numFmtId="0" fontId="24" fillId="0" borderId="1" xfId="11" applyFont="1" applyBorder="1" applyAlignment="1">
      <alignment horizontal="center" vertical="center"/>
    </xf>
    <xf numFmtId="0" fontId="24" fillId="0" borderId="8" xfId="11" applyFont="1" applyBorder="1" applyAlignment="1">
      <alignment horizontal="center"/>
    </xf>
    <xf numFmtId="0" fontId="24" fillId="0" borderId="9" xfId="11" applyFont="1" applyBorder="1" applyAlignment="1">
      <alignment horizontal="center"/>
    </xf>
    <xf numFmtId="0" fontId="24" fillId="0" borderId="3" xfId="11" applyFont="1" applyBorder="1" applyAlignment="1">
      <alignment horizontal="center" vertical="center"/>
    </xf>
    <xf numFmtId="0" fontId="24" fillId="0" borderId="5" xfId="11" applyFont="1" applyBorder="1" applyAlignment="1">
      <alignment horizontal="center" vertical="center"/>
    </xf>
    <xf numFmtId="0" fontId="24" fillId="0" borderId="6" xfId="11" applyFont="1" applyBorder="1" applyAlignment="1">
      <alignment horizontal="center" vertical="center"/>
    </xf>
    <xf numFmtId="0" fontId="24" fillId="0" borderId="3" xfId="11" applyFont="1" applyBorder="1" applyAlignment="1">
      <alignment horizontal="center" vertical="center" wrapText="1"/>
    </xf>
    <xf numFmtId="0" fontId="24" fillId="0" borderId="5" xfId="11" applyFont="1" applyBorder="1" applyAlignment="1">
      <alignment horizontal="center" vertical="center" wrapText="1"/>
    </xf>
    <xf numFmtId="0" fontId="24" fillId="0" borderId="6" xfId="11" applyFont="1" applyBorder="1" applyAlignment="1">
      <alignment horizontal="center" vertical="center" wrapText="1"/>
    </xf>
    <xf numFmtId="0" fontId="19" fillId="0" borderId="8" xfId="15" applyFont="1" applyBorder="1" applyAlignment="1">
      <alignment horizontal="center" vertical="center" wrapText="1"/>
    </xf>
    <xf numFmtId="0" fontId="19" fillId="0" borderId="9" xfId="15" applyFont="1" applyBorder="1" applyAlignment="1">
      <alignment horizontal="center" vertical="center" wrapText="1"/>
    </xf>
    <xf numFmtId="0" fontId="19" fillId="0" borderId="11" xfId="15" applyFont="1" applyBorder="1" applyAlignment="1">
      <alignment horizontal="center" vertical="center" wrapText="1"/>
    </xf>
    <xf numFmtId="0" fontId="19" fillId="0" borderId="3" xfId="15" applyFont="1" applyBorder="1" applyAlignment="1">
      <alignment horizontal="center" vertical="center" wrapText="1"/>
    </xf>
    <xf numFmtId="0" fontId="15" fillId="0" borderId="8" xfId="15" applyFont="1" applyBorder="1" applyAlignment="1">
      <alignment horizontal="center" vertical="center"/>
    </xf>
    <xf numFmtId="0" fontId="15" fillId="0" borderId="12" xfId="15" applyFont="1" applyBorder="1" applyAlignment="1">
      <alignment horizontal="center" vertical="center"/>
    </xf>
    <xf numFmtId="0" fontId="15" fillId="0" borderId="9" xfId="15" applyFont="1" applyBorder="1" applyAlignment="1">
      <alignment horizontal="center" vertical="center"/>
    </xf>
    <xf numFmtId="0" fontId="19" fillId="0" borderId="0" xfId="11" applyFont="1" applyAlignment="1">
      <alignment horizontal="center" vertical="center"/>
    </xf>
    <xf numFmtId="0" fontId="19" fillId="0" borderId="1" xfId="15" applyFont="1" applyBorder="1" applyAlignment="1">
      <alignment horizontal="left" vertical="center"/>
    </xf>
    <xf numFmtId="0" fontId="19" fillId="0" borderId="11" xfId="15" applyFont="1" applyBorder="1" applyAlignment="1">
      <alignment horizontal="center" vertical="center"/>
    </xf>
    <xf numFmtId="0" fontId="19" fillId="0" borderId="3" xfId="15" applyFont="1" applyBorder="1" applyAlignment="1">
      <alignment horizontal="center" vertical="center"/>
    </xf>
    <xf numFmtId="0" fontId="19" fillId="0" borderId="6" xfId="15" applyFont="1" applyBorder="1" applyAlignment="1">
      <alignment horizontal="center" vertical="center" wrapText="1"/>
    </xf>
    <xf numFmtId="4" fontId="19" fillId="0" borderId="11" xfId="15" applyNumberFormat="1" applyFont="1" applyBorder="1" applyAlignment="1">
      <alignment horizontal="center" vertical="center"/>
    </xf>
    <xf numFmtId="4" fontId="19" fillId="0" borderId="3" xfId="15" applyNumberFormat="1" applyFont="1" applyBorder="1" applyAlignment="1">
      <alignment horizontal="center" vertical="center"/>
    </xf>
    <xf numFmtId="4" fontId="19" fillId="0" borderId="8" xfId="15" applyNumberFormat="1" applyFont="1" applyBorder="1" applyAlignment="1">
      <alignment horizontal="center" vertical="center" wrapText="1"/>
    </xf>
    <xf numFmtId="4" fontId="19" fillId="0" borderId="9" xfId="15" applyNumberFormat="1" applyFont="1" applyBorder="1" applyAlignment="1">
      <alignment horizontal="center" vertical="center" wrapText="1"/>
    </xf>
  </cellXfs>
  <cellStyles count="19">
    <cellStyle name="Comma" xfId="14" builtinId="3"/>
    <cellStyle name="Comma 2" xfId="1" xr:uid="{00000000-0005-0000-0000-000001000000}"/>
    <cellStyle name="Comma 2 2" xfId="16" xr:uid="{00000000-0005-0000-0000-000002000000}"/>
    <cellStyle name="Comma 3" xfId="2" xr:uid="{00000000-0005-0000-0000-000003000000}"/>
    <cellStyle name="Comma 3 2" xfId="3" xr:uid="{00000000-0005-0000-0000-000004000000}"/>
    <cellStyle name="Comma 4" xfId="4" xr:uid="{00000000-0005-0000-0000-000005000000}"/>
    <cellStyle name="Comma 4 2" xfId="5" xr:uid="{00000000-0005-0000-0000-000006000000}"/>
    <cellStyle name="Comma 4 3" xfId="6" xr:uid="{00000000-0005-0000-0000-000007000000}"/>
    <cellStyle name="Comma 4 3 2" xfId="7" xr:uid="{00000000-0005-0000-0000-000008000000}"/>
    <cellStyle name="Comma 5" xfId="8" xr:uid="{00000000-0005-0000-0000-000009000000}"/>
    <cellStyle name="Comma 6" xfId="9" xr:uid="{00000000-0005-0000-0000-00000A000000}"/>
    <cellStyle name="Comma 7" xfId="10" xr:uid="{00000000-0005-0000-0000-00000B000000}"/>
    <cellStyle name="Normal" xfId="0" builtinId="0"/>
    <cellStyle name="Normal 2" xfId="11" xr:uid="{00000000-0005-0000-0000-00000D000000}"/>
    <cellStyle name="Normal 2 2" xfId="17" xr:uid="{00000000-0005-0000-0000-00000E000000}"/>
    <cellStyle name="Normal 3" xfId="15" xr:uid="{00000000-0005-0000-0000-00000F000000}"/>
    <cellStyle name="Normal 3 2" xfId="18" xr:uid="{00000000-0005-0000-0000-000010000000}"/>
    <cellStyle name="เครื่องหมายจุลภาค 2" xfId="12" xr:uid="{00000000-0005-0000-0000-000011000000}"/>
    <cellStyle name="ปกติ 2" xfId="13" xr:uid="{00000000-0005-0000-0000-00001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83"/>
  <sheetViews>
    <sheetView zoomScale="60" zoomScaleNormal="60" zoomScaleSheetLayoutView="70" workbookViewId="0">
      <pane xSplit="2" ySplit="6" topLeftCell="D40" activePane="bottomRight" state="frozen"/>
      <selection pane="topRight" activeCell="C1" sqref="C1"/>
      <selection pane="bottomLeft" activeCell="A7" sqref="A7"/>
      <selection pane="bottomRight" activeCell="E54" sqref="E54"/>
    </sheetView>
  </sheetViews>
  <sheetFormatPr defaultColWidth="9.28515625" defaultRowHeight="12.75" x14ac:dyDescent="0.2"/>
  <cols>
    <col min="1" max="1" width="9" style="48" bestFit="1" customWidth="1"/>
    <col min="2" max="2" width="78.7109375" style="48" customWidth="1"/>
    <col min="3" max="3" width="22.28515625" style="49" customWidth="1"/>
    <col min="4" max="4" width="21.5703125" style="49" customWidth="1"/>
    <col min="5" max="5" width="19.7109375" style="48" customWidth="1"/>
    <col min="6" max="6" width="44.28515625" style="50" customWidth="1"/>
    <col min="7" max="7" width="24.28515625" style="51" customWidth="1"/>
    <col min="8" max="8" width="43.5703125" style="50" customWidth="1"/>
    <col min="9" max="9" width="28.42578125" style="52" customWidth="1"/>
    <col min="10" max="10" width="17.28515625" style="50" customWidth="1"/>
    <col min="11" max="11" width="33.5703125" style="48" bestFit="1" customWidth="1"/>
    <col min="12" max="12" width="12.140625" style="48" bestFit="1" customWidth="1"/>
    <col min="13" max="16384" width="9.28515625" style="48"/>
  </cols>
  <sheetData>
    <row r="1" spans="1:11" s="1" customFormat="1" ht="26.25" x14ac:dyDescent="0.3">
      <c r="A1" s="153" t="s">
        <v>132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s="1" customFormat="1" ht="26.25" x14ac:dyDescent="0.3">
      <c r="A2" s="153" t="s">
        <v>14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s="1" customFormat="1" ht="26.25" x14ac:dyDescent="0.3">
      <c r="A3" s="154" t="s">
        <v>129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s="4" customFormat="1" ht="26.25" customHeight="1" x14ac:dyDescent="0.4">
      <c r="A4" s="2" t="s">
        <v>15</v>
      </c>
      <c r="B4" s="2" t="s">
        <v>0</v>
      </c>
      <c r="C4" s="3" t="s">
        <v>1</v>
      </c>
      <c r="D4" s="3" t="s">
        <v>2</v>
      </c>
      <c r="E4" s="2" t="s">
        <v>3</v>
      </c>
      <c r="F4" s="155" t="s">
        <v>4</v>
      </c>
      <c r="G4" s="156"/>
      <c r="H4" s="155" t="s">
        <v>5</v>
      </c>
      <c r="I4" s="156"/>
      <c r="J4" s="157" t="s">
        <v>6</v>
      </c>
      <c r="K4" s="160" t="s">
        <v>12</v>
      </c>
    </row>
    <row r="5" spans="1:11" s="4" customFormat="1" ht="26.25" x14ac:dyDescent="0.4">
      <c r="A5" s="5"/>
      <c r="B5" s="6"/>
      <c r="C5" s="7" t="s">
        <v>7</v>
      </c>
      <c r="D5" s="7" t="s">
        <v>16</v>
      </c>
      <c r="E5" s="5"/>
      <c r="F5" s="157" t="s">
        <v>8</v>
      </c>
      <c r="G5" s="151" t="s">
        <v>9</v>
      </c>
      <c r="H5" s="157" t="s">
        <v>10</v>
      </c>
      <c r="I5" s="151" t="s">
        <v>11</v>
      </c>
      <c r="J5" s="158"/>
      <c r="K5" s="161"/>
    </row>
    <row r="6" spans="1:11" s="4" customFormat="1" ht="26.25" x14ac:dyDescent="0.4">
      <c r="A6" s="8"/>
      <c r="B6" s="8"/>
      <c r="C6" s="9" t="s">
        <v>13</v>
      </c>
      <c r="D6" s="9"/>
      <c r="E6" s="10"/>
      <c r="F6" s="159"/>
      <c r="G6" s="152"/>
      <c r="H6" s="159"/>
      <c r="I6" s="152"/>
      <c r="J6" s="159"/>
      <c r="K6" s="162"/>
    </row>
    <row r="7" spans="1:11" s="14" customFormat="1" ht="28.5" customHeight="1" x14ac:dyDescent="0.4">
      <c r="A7" s="6">
        <v>1</v>
      </c>
      <c r="B7" s="11" t="s">
        <v>77</v>
      </c>
      <c r="C7" s="66">
        <v>5100000</v>
      </c>
      <c r="D7" s="36">
        <v>5446277</v>
      </c>
      <c r="E7" s="12" t="s">
        <v>30</v>
      </c>
      <c r="F7" s="37" t="s">
        <v>29</v>
      </c>
      <c r="G7" s="38">
        <v>3760000</v>
      </c>
      <c r="H7" s="39" t="s">
        <v>29</v>
      </c>
      <c r="I7" s="38">
        <v>3759364</v>
      </c>
      <c r="J7" s="12" t="s">
        <v>31</v>
      </c>
      <c r="K7" s="13" t="s">
        <v>41</v>
      </c>
    </row>
    <row r="8" spans="1:11" s="19" customFormat="1" ht="28.5" customHeight="1" x14ac:dyDescent="0.4">
      <c r="A8" s="15"/>
      <c r="B8" s="16" t="s">
        <v>78</v>
      </c>
      <c r="C8" s="40"/>
      <c r="D8" s="40"/>
      <c r="E8" s="17"/>
      <c r="F8" s="39" t="s">
        <v>33</v>
      </c>
      <c r="G8" s="41">
        <v>4313450</v>
      </c>
      <c r="H8" s="17"/>
      <c r="I8" s="18"/>
      <c r="J8" s="17"/>
      <c r="K8" s="5" t="s">
        <v>42</v>
      </c>
    </row>
    <row r="9" spans="1:11" s="19" customFormat="1" ht="28.5" customHeight="1" x14ac:dyDescent="0.4">
      <c r="A9" s="15"/>
      <c r="B9" s="16" t="s">
        <v>32</v>
      </c>
      <c r="C9" s="40"/>
      <c r="D9" s="40"/>
      <c r="E9" s="17"/>
      <c r="F9" s="39" t="s">
        <v>37</v>
      </c>
      <c r="G9" s="40">
        <v>4354500</v>
      </c>
      <c r="H9" s="17"/>
      <c r="I9" s="18"/>
      <c r="J9" s="17"/>
      <c r="K9" s="5" t="s">
        <v>43</v>
      </c>
    </row>
    <row r="10" spans="1:11" s="19" customFormat="1" ht="28.5" customHeight="1" x14ac:dyDescent="0.4">
      <c r="A10" s="15"/>
      <c r="B10" s="16"/>
      <c r="C10" s="40"/>
      <c r="D10" s="40"/>
      <c r="E10" s="17"/>
      <c r="F10" s="39" t="s">
        <v>79</v>
      </c>
      <c r="G10" s="40">
        <v>4388000</v>
      </c>
      <c r="H10" s="17"/>
      <c r="I10" s="18"/>
      <c r="J10" s="17"/>
      <c r="K10" s="5"/>
    </row>
    <row r="11" spans="1:11" s="19" customFormat="1" ht="28.5" customHeight="1" x14ac:dyDescent="0.4">
      <c r="A11" s="15"/>
      <c r="B11" s="16"/>
      <c r="C11" s="40"/>
      <c r="D11" s="40"/>
      <c r="E11" s="17"/>
      <c r="F11" s="39" t="s">
        <v>35</v>
      </c>
      <c r="G11" s="40">
        <v>4465000</v>
      </c>
      <c r="H11" s="17"/>
      <c r="I11" s="18"/>
      <c r="J11" s="17"/>
      <c r="K11" s="5"/>
    </row>
    <row r="12" spans="1:11" s="19" customFormat="1" ht="28.5" customHeight="1" x14ac:dyDescent="0.4">
      <c r="A12" s="15"/>
      <c r="B12" s="16"/>
      <c r="C12" s="40"/>
      <c r="D12" s="40"/>
      <c r="E12" s="17"/>
      <c r="F12" s="39"/>
      <c r="G12" s="40"/>
      <c r="H12" s="17"/>
      <c r="I12" s="18"/>
      <c r="J12" s="17"/>
      <c r="K12" s="5"/>
    </row>
    <row r="13" spans="1:11" s="19" customFormat="1" ht="28.5" customHeight="1" x14ac:dyDescent="0.4">
      <c r="A13" s="20"/>
      <c r="B13" s="21"/>
      <c r="C13" s="42"/>
      <c r="D13" s="42"/>
      <c r="E13" s="22"/>
      <c r="F13" s="43"/>
      <c r="G13" s="42"/>
      <c r="H13" s="22"/>
      <c r="I13" s="23"/>
      <c r="J13" s="22"/>
      <c r="K13" s="10"/>
    </row>
    <row r="14" spans="1:11" s="4" customFormat="1" ht="28.5" customHeight="1" x14ac:dyDescent="0.4">
      <c r="A14" s="6">
        <v>2</v>
      </c>
      <c r="B14" s="24" t="s">
        <v>36</v>
      </c>
      <c r="C14" s="47">
        <f>2675000*0.934579439252336</f>
        <v>2499999.9999999986</v>
      </c>
      <c r="D14" s="25">
        <v>2610312</v>
      </c>
      <c r="E14" s="12" t="s">
        <v>30</v>
      </c>
      <c r="F14" s="46" t="s">
        <v>80</v>
      </c>
      <c r="G14" s="67">
        <v>1825000</v>
      </c>
      <c r="H14" s="46" t="s">
        <v>88</v>
      </c>
      <c r="I14" s="71">
        <v>1824997</v>
      </c>
      <c r="J14" s="12" t="s">
        <v>31</v>
      </c>
      <c r="K14" s="13" t="s">
        <v>44</v>
      </c>
    </row>
    <row r="15" spans="1:11" s="4" customFormat="1" ht="28.5" customHeight="1" x14ac:dyDescent="0.4">
      <c r="A15" s="6"/>
      <c r="B15" s="24" t="s">
        <v>89</v>
      </c>
      <c r="C15" s="47"/>
      <c r="D15" s="25"/>
      <c r="E15" s="6"/>
      <c r="F15" s="37" t="s">
        <v>81</v>
      </c>
      <c r="G15" s="67">
        <v>1899250</v>
      </c>
      <c r="H15" s="37"/>
      <c r="I15" s="26"/>
      <c r="J15" s="6"/>
      <c r="K15" s="68" t="s">
        <v>45</v>
      </c>
    </row>
    <row r="16" spans="1:11" s="4" customFormat="1" ht="28.5" customHeight="1" x14ac:dyDescent="0.4">
      <c r="A16" s="6"/>
      <c r="B16" s="24" t="s">
        <v>90</v>
      </c>
      <c r="C16" s="47"/>
      <c r="D16" s="25"/>
      <c r="E16" s="6"/>
      <c r="F16" s="37" t="s">
        <v>29</v>
      </c>
      <c r="G16" s="67">
        <v>1975000</v>
      </c>
      <c r="H16" s="37"/>
      <c r="I16" s="26"/>
      <c r="J16" s="6"/>
      <c r="K16" s="68" t="s">
        <v>46</v>
      </c>
    </row>
    <row r="17" spans="1:12" s="4" customFormat="1" ht="28.5" customHeight="1" x14ac:dyDescent="0.4">
      <c r="A17" s="6"/>
      <c r="B17" s="24"/>
      <c r="C17" s="47"/>
      <c r="D17" s="25"/>
      <c r="E17" s="6"/>
      <c r="F17" s="37" t="s">
        <v>82</v>
      </c>
      <c r="G17" s="67">
        <v>1983312.06</v>
      </c>
      <c r="H17" s="37"/>
      <c r="I17" s="26"/>
      <c r="J17" s="6"/>
      <c r="K17" s="68"/>
    </row>
    <row r="18" spans="1:12" s="4" customFormat="1" ht="28.5" customHeight="1" x14ac:dyDescent="0.4">
      <c r="A18" s="6"/>
      <c r="B18" s="24"/>
      <c r="C18" s="47"/>
      <c r="D18" s="25"/>
      <c r="E18" s="6"/>
      <c r="F18" s="37" t="s">
        <v>83</v>
      </c>
      <c r="G18" s="67">
        <v>2171700</v>
      </c>
      <c r="H18" s="37"/>
      <c r="I18" s="26"/>
      <c r="J18" s="6"/>
      <c r="K18" s="68"/>
    </row>
    <row r="19" spans="1:12" s="4" customFormat="1" ht="28.5" customHeight="1" x14ac:dyDescent="0.4">
      <c r="A19" s="6"/>
      <c r="B19" s="24"/>
      <c r="C19" s="47"/>
      <c r="D19" s="25"/>
      <c r="E19" s="6"/>
      <c r="F19" s="37" t="s">
        <v>84</v>
      </c>
      <c r="G19" s="67">
        <v>2218000</v>
      </c>
      <c r="H19" s="37"/>
      <c r="I19" s="26"/>
      <c r="J19" s="6"/>
      <c r="K19" s="68"/>
    </row>
    <row r="20" spans="1:12" s="4" customFormat="1" ht="28.5" customHeight="1" x14ac:dyDescent="0.4">
      <c r="A20" s="6"/>
      <c r="B20" s="24"/>
      <c r="C20" s="47"/>
      <c r="D20" s="25"/>
      <c r="E20" s="6"/>
      <c r="F20" s="37" t="s">
        <v>85</v>
      </c>
      <c r="G20" s="67">
        <v>2272000</v>
      </c>
      <c r="H20" s="37"/>
      <c r="I20" s="26"/>
      <c r="J20" s="6"/>
      <c r="K20" s="68"/>
    </row>
    <row r="21" spans="1:12" s="4" customFormat="1" ht="28.5" customHeight="1" x14ac:dyDescent="0.4">
      <c r="A21" s="6"/>
      <c r="B21" s="24"/>
      <c r="C21" s="47"/>
      <c r="D21" s="25"/>
      <c r="E21" s="6"/>
      <c r="F21" s="37" t="s">
        <v>38</v>
      </c>
      <c r="G21" s="67">
        <v>2390000</v>
      </c>
      <c r="H21" s="37"/>
      <c r="I21" s="26"/>
      <c r="J21" s="6"/>
      <c r="K21" s="68"/>
    </row>
    <row r="22" spans="1:12" s="4" customFormat="1" ht="28.5" customHeight="1" x14ac:dyDescent="0.4">
      <c r="A22" s="28"/>
      <c r="B22" s="29"/>
      <c r="C22" s="25"/>
      <c r="D22" s="25"/>
      <c r="E22" s="6"/>
      <c r="F22" s="37" t="s">
        <v>86</v>
      </c>
      <c r="G22" s="67">
        <v>2480000</v>
      </c>
      <c r="H22" s="72"/>
      <c r="I22" s="26"/>
      <c r="J22" s="27"/>
      <c r="K22" s="5"/>
    </row>
    <row r="23" spans="1:12" s="4" customFormat="1" ht="28.5" customHeight="1" x14ac:dyDescent="0.4">
      <c r="A23" s="28"/>
      <c r="B23" s="29"/>
      <c r="C23" s="25"/>
      <c r="D23" s="25"/>
      <c r="E23" s="6"/>
      <c r="F23" s="37" t="s">
        <v>87</v>
      </c>
      <c r="G23" s="67">
        <v>2550000</v>
      </c>
      <c r="H23" s="72"/>
      <c r="I23" s="26"/>
      <c r="J23" s="27"/>
      <c r="K23" s="5"/>
      <c r="L23" s="65"/>
    </row>
    <row r="24" spans="1:12" s="4" customFormat="1" ht="28.5" customHeight="1" x14ac:dyDescent="0.4">
      <c r="A24" s="30"/>
      <c r="B24" s="8"/>
      <c r="C24" s="31"/>
      <c r="D24" s="31"/>
      <c r="E24" s="32"/>
      <c r="F24" s="73"/>
      <c r="G24" s="33"/>
      <c r="H24" s="73"/>
      <c r="I24" s="33"/>
      <c r="J24" s="34"/>
      <c r="K24" s="74"/>
    </row>
    <row r="25" spans="1:12" s="4" customFormat="1" ht="28.5" customHeight="1" x14ac:dyDescent="0.4">
      <c r="A25" s="6">
        <v>3</v>
      </c>
      <c r="B25" s="24" t="s">
        <v>36</v>
      </c>
      <c r="C25" s="36">
        <f>1514581*0.934579439252336</f>
        <v>1415496.2616822424</v>
      </c>
      <c r="D25" s="25">
        <v>1514581</v>
      </c>
      <c r="E25" s="12" t="s">
        <v>30</v>
      </c>
      <c r="F25" s="46" t="s">
        <v>40</v>
      </c>
      <c r="G25" s="36">
        <v>1019915.08</v>
      </c>
      <c r="H25" s="46" t="s">
        <v>40</v>
      </c>
      <c r="I25" s="26">
        <v>1017637</v>
      </c>
      <c r="J25" s="12" t="s">
        <v>31</v>
      </c>
      <c r="K25" s="13" t="s">
        <v>47</v>
      </c>
    </row>
    <row r="26" spans="1:12" s="4" customFormat="1" ht="28.5" customHeight="1" x14ac:dyDescent="0.4">
      <c r="A26" s="28"/>
      <c r="B26" s="29" t="s">
        <v>91</v>
      </c>
      <c r="C26" s="25"/>
      <c r="D26" s="25"/>
      <c r="E26" s="6"/>
      <c r="F26" s="37" t="s">
        <v>88</v>
      </c>
      <c r="G26" s="26">
        <v>1200000</v>
      </c>
      <c r="H26" s="72"/>
      <c r="I26" s="26"/>
      <c r="J26" s="27"/>
      <c r="K26" s="5" t="s">
        <v>48</v>
      </c>
    </row>
    <row r="27" spans="1:12" s="4" customFormat="1" ht="28.5" customHeight="1" x14ac:dyDescent="0.4">
      <c r="A27" s="28"/>
      <c r="B27" s="24" t="s">
        <v>92</v>
      </c>
      <c r="C27" s="25"/>
      <c r="D27" s="25"/>
      <c r="E27" s="6"/>
      <c r="F27" s="72" t="s">
        <v>93</v>
      </c>
      <c r="G27" s="26">
        <v>1208303</v>
      </c>
      <c r="H27" s="72"/>
      <c r="I27" s="26"/>
      <c r="J27" s="27"/>
      <c r="K27" s="5" t="s">
        <v>49</v>
      </c>
      <c r="L27" s="65"/>
    </row>
    <row r="28" spans="1:12" s="4" customFormat="1" ht="28.5" customHeight="1" x14ac:dyDescent="0.4">
      <c r="A28" s="28"/>
      <c r="B28" s="24"/>
      <c r="C28" s="25"/>
      <c r="D28" s="25"/>
      <c r="E28" s="6"/>
      <c r="F28" s="72" t="s">
        <v>33</v>
      </c>
      <c r="G28" s="26">
        <v>1229800</v>
      </c>
      <c r="H28" s="72"/>
      <c r="I28" s="26"/>
      <c r="J28" s="27"/>
      <c r="K28" s="5"/>
      <c r="L28" s="65"/>
    </row>
    <row r="29" spans="1:12" s="4" customFormat="1" ht="28.5" customHeight="1" x14ac:dyDescent="0.4">
      <c r="A29" s="28"/>
      <c r="B29" s="24"/>
      <c r="C29" s="25"/>
      <c r="D29" s="25"/>
      <c r="E29" s="6"/>
      <c r="F29" s="69" t="s">
        <v>39</v>
      </c>
      <c r="G29" s="26">
        <v>1363000</v>
      </c>
      <c r="H29" s="72"/>
      <c r="I29" s="26"/>
      <c r="J29" s="27"/>
      <c r="K29" s="5"/>
      <c r="L29" s="65"/>
    </row>
    <row r="30" spans="1:12" s="4" customFormat="1" ht="28.5" customHeight="1" x14ac:dyDescent="0.4">
      <c r="A30" s="28"/>
      <c r="B30" s="24"/>
      <c r="C30" s="25"/>
      <c r="D30" s="25"/>
      <c r="E30" s="6"/>
      <c r="F30" s="72" t="s">
        <v>94</v>
      </c>
      <c r="G30" s="26">
        <v>1400000</v>
      </c>
      <c r="H30" s="72"/>
      <c r="I30" s="26"/>
      <c r="J30" s="27"/>
      <c r="K30" s="5"/>
      <c r="L30" s="65"/>
    </row>
    <row r="31" spans="1:12" s="4" customFormat="1" ht="28.5" customHeight="1" x14ac:dyDescent="0.4">
      <c r="A31" s="28"/>
      <c r="B31" s="24"/>
      <c r="C31" s="25"/>
      <c r="D31" s="25"/>
      <c r="E31" s="6"/>
      <c r="F31" s="72" t="s">
        <v>95</v>
      </c>
      <c r="G31" s="26">
        <v>1400000</v>
      </c>
      <c r="H31" s="72"/>
      <c r="I31" s="26"/>
      <c r="J31" s="27"/>
      <c r="K31" s="5"/>
      <c r="L31" s="65"/>
    </row>
    <row r="32" spans="1:12" s="4" customFormat="1" ht="28.5" customHeight="1" x14ac:dyDescent="0.4">
      <c r="A32" s="28"/>
      <c r="B32" s="24"/>
      <c r="C32" s="25"/>
      <c r="D32" s="25"/>
      <c r="E32" s="6"/>
      <c r="F32" s="70" t="s">
        <v>96</v>
      </c>
      <c r="G32" s="26">
        <v>1409000</v>
      </c>
      <c r="H32" s="72"/>
      <c r="I32" s="26"/>
      <c r="J32" s="27"/>
      <c r="K32" s="5"/>
      <c r="L32" s="65"/>
    </row>
    <row r="33" spans="1:11" s="4" customFormat="1" ht="28.5" customHeight="1" x14ac:dyDescent="0.4">
      <c r="A33" s="30"/>
      <c r="B33" s="8"/>
      <c r="C33" s="31"/>
      <c r="D33" s="31"/>
      <c r="E33" s="32"/>
      <c r="F33" s="73"/>
      <c r="G33" s="33"/>
      <c r="H33" s="73"/>
      <c r="I33" s="33"/>
      <c r="J33" s="34"/>
      <c r="K33" s="74"/>
    </row>
    <row r="34" spans="1:11" s="4" customFormat="1" ht="28.5" customHeight="1" x14ac:dyDescent="0.4">
      <c r="A34" s="6">
        <v>4</v>
      </c>
      <c r="B34" s="24" t="s">
        <v>36</v>
      </c>
      <c r="C34" s="36">
        <v>1764177.5700934578</v>
      </c>
      <c r="D34" s="25">
        <v>1887670</v>
      </c>
      <c r="E34" s="12" t="s">
        <v>30</v>
      </c>
      <c r="F34" s="46" t="s">
        <v>82</v>
      </c>
      <c r="G34" s="36">
        <v>1038218</v>
      </c>
      <c r="H34" s="72" t="s">
        <v>82</v>
      </c>
      <c r="I34" s="26">
        <v>1036458</v>
      </c>
      <c r="J34" s="12" t="s">
        <v>31</v>
      </c>
      <c r="K34" s="13" t="s">
        <v>50</v>
      </c>
    </row>
    <row r="35" spans="1:11" s="4" customFormat="1" ht="28.5" customHeight="1" x14ac:dyDescent="0.4">
      <c r="A35" s="28"/>
      <c r="B35" s="29" t="s">
        <v>97</v>
      </c>
      <c r="C35" s="25"/>
      <c r="D35" s="25"/>
      <c r="E35" s="6"/>
      <c r="F35" s="37" t="s">
        <v>93</v>
      </c>
      <c r="G35" s="26">
        <v>1423314</v>
      </c>
      <c r="H35" s="72"/>
      <c r="I35" s="26"/>
      <c r="J35" s="27"/>
      <c r="K35" s="5" t="s">
        <v>51</v>
      </c>
    </row>
    <row r="36" spans="1:11" s="4" customFormat="1" ht="28.5" customHeight="1" x14ac:dyDescent="0.4">
      <c r="A36" s="28"/>
      <c r="B36" s="24" t="s">
        <v>92</v>
      </c>
      <c r="C36" s="25"/>
      <c r="D36" s="25"/>
      <c r="E36" s="6"/>
      <c r="F36" s="72" t="s">
        <v>98</v>
      </c>
      <c r="G36" s="26">
        <v>1569000</v>
      </c>
      <c r="H36" s="72"/>
      <c r="I36" s="26"/>
      <c r="J36" s="27"/>
      <c r="K36" s="5" t="s">
        <v>75</v>
      </c>
    </row>
    <row r="37" spans="1:11" s="4" customFormat="1" ht="28.5" customHeight="1" x14ac:dyDescent="0.4">
      <c r="A37" s="28"/>
      <c r="B37" s="24"/>
      <c r="C37" s="25"/>
      <c r="D37" s="25"/>
      <c r="E37" s="6"/>
      <c r="F37" s="72" t="s">
        <v>99</v>
      </c>
      <c r="G37" s="26">
        <v>1580000</v>
      </c>
      <c r="H37" s="72"/>
      <c r="I37" s="26"/>
      <c r="J37" s="27"/>
      <c r="K37" s="5"/>
    </row>
    <row r="38" spans="1:11" s="4" customFormat="1" ht="28.5" customHeight="1" x14ac:dyDescent="0.4">
      <c r="A38" s="30"/>
      <c r="B38" s="8"/>
      <c r="C38" s="31"/>
      <c r="D38" s="31"/>
      <c r="E38" s="32"/>
      <c r="F38" s="73"/>
      <c r="G38" s="33"/>
      <c r="H38" s="73"/>
      <c r="I38" s="33"/>
      <c r="J38" s="34"/>
      <c r="K38" s="74"/>
    </row>
    <row r="39" spans="1:11" s="14" customFormat="1" ht="28.5" customHeight="1" x14ac:dyDescent="0.4">
      <c r="A39" s="6">
        <v>5</v>
      </c>
      <c r="B39" s="11" t="s">
        <v>36</v>
      </c>
      <c r="C39" s="35">
        <v>180000</v>
      </c>
      <c r="D39" s="36">
        <v>177877</v>
      </c>
      <c r="E39" s="12" t="s">
        <v>27</v>
      </c>
      <c r="F39" s="37" t="s">
        <v>34</v>
      </c>
      <c r="G39" s="45" t="s">
        <v>101</v>
      </c>
      <c r="H39" s="39" t="s">
        <v>34</v>
      </c>
      <c r="I39" s="45" t="s">
        <v>101</v>
      </c>
      <c r="J39" s="12" t="s">
        <v>28</v>
      </c>
      <c r="K39" s="13" t="s">
        <v>52</v>
      </c>
    </row>
    <row r="40" spans="1:11" s="19" customFormat="1" ht="28.5" customHeight="1" x14ac:dyDescent="0.4">
      <c r="A40" s="15"/>
      <c r="B40" s="16" t="s">
        <v>100</v>
      </c>
      <c r="C40" s="40"/>
      <c r="D40" s="40"/>
      <c r="E40" s="17"/>
      <c r="F40" s="39"/>
      <c r="G40" s="41"/>
      <c r="H40" s="17"/>
      <c r="I40" s="18"/>
      <c r="J40" s="17"/>
      <c r="K40" s="5" t="s">
        <v>53</v>
      </c>
    </row>
    <row r="41" spans="1:11" s="19" customFormat="1" ht="28.5" customHeight="1" x14ac:dyDescent="0.4">
      <c r="A41" s="15"/>
      <c r="B41" s="16"/>
      <c r="C41" s="40"/>
      <c r="D41" s="40"/>
      <c r="E41" s="17"/>
      <c r="F41" s="39"/>
      <c r="G41" s="40"/>
      <c r="H41" s="17"/>
      <c r="I41" s="18"/>
      <c r="J41" s="17"/>
      <c r="K41" s="5" t="s">
        <v>54</v>
      </c>
    </row>
    <row r="42" spans="1:11" s="19" customFormat="1" ht="28.5" customHeight="1" x14ac:dyDescent="0.4">
      <c r="A42" s="20"/>
      <c r="B42" s="21"/>
      <c r="C42" s="42"/>
      <c r="D42" s="42"/>
      <c r="E42" s="22"/>
      <c r="F42" s="43"/>
      <c r="G42" s="42"/>
      <c r="H42" s="22"/>
      <c r="I42" s="23"/>
      <c r="J42" s="22"/>
      <c r="K42" s="10"/>
    </row>
    <row r="43" spans="1:11" s="14" customFormat="1" ht="28.5" customHeight="1" x14ac:dyDescent="0.4">
      <c r="A43" s="6">
        <v>6</v>
      </c>
      <c r="B43" s="11" t="s">
        <v>102</v>
      </c>
      <c r="C43" s="44">
        <v>3400000</v>
      </c>
      <c r="D43" s="36">
        <v>3629036</v>
      </c>
      <c r="E43" s="12" t="s">
        <v>30</v>
      </c>
      <c r="F43" s="37" t="s">
        <v>104</v>
      </c>
      <c r="G43" s="41">
        <v>2160000</v>
      </c>
      <c r="H43" s="37" t="s">
        <v>104</v>
      </c>
      <c r="I43" s="45">
        <v>2159050</v>
      </c>
      <c r="J43" s="12" t="s">
        <v>31</v>
      </c>
      <c r="K43" s="13" t="s">
        <v>55</v>
      </c>
    </row>
    <row r="44" spans="1:11" s="19" customFormat="1" ht="28.5" customHeight="1" x14ac:dyDescent="0.4">
      <c r="A44" s="15"/>
      <c r="B44" s="16" t="s">
        <v>103</v>
      </c>
      <c r="C44" s="40"/>
      <c r="D44" s="40"/>
      <c r="E44" s="17"/>
      <c r="F44" s="39" t="s">
        <v>40</v>
      </c>
      <c r="G44" s="41">
        <v>3010260</v>
      </c>
      <c r="H44" s="17"/>
      <c r="I44" s="18"/>
      <c r="J44" s="17"/>
      <c r="K44" s="5" t="s">
        <v>56</v>
      </c>
    </row>
    <row r="45" spans="1:11" s="19" customFormat="1" ht="28.5" customHeight="1" x14ac:dyDescent="0.4">
      <c r="A45" s="15"/>
      <c r="B45" s="16" t="s">
        <v>32</v>
      </c>
      <c r="C45" s="40"/>
      <c r="D45" s="40"/>
      <c r="E45" s="17"/>
      <c r="F45" s="39" t="s">
        <v>83</v>
      </c>
      <c r="G45" s="40">
        <v>3128000</v>
      </c>
      <c r="H45" s="17"/>
      <c r="I45" s="18"/>
      <c r="J45" s="17"/>
      <c r="K45" s="5" t="s">
        <v>57</v>
      </c>
    </row>
    <row r="46" spans="1:11" s="19" customFormat="1" ht="28.5" customHeight="1" x14ac:dyDescent="0.4">
      <c r="A46" s="15"/>
      <c r="B46" s="16"/>
      <c r="C46" s="40"/>
      <c r="D46" s="40"/>
      <c r="E46" s="17"/>
      <c r="F46" s="39" t="s">
        <v>34</v>
      </c>
      <c r="G46" s="40">
        <v>3200000</v>
      </c>
      <c r="H46" s="17"/>
      <c r="I46" s="18"/>
      <c r="J46" s="17"/>
      <c r="K46" s="5"/>
    </row>
    <row r="47" spans="1:11" s="19" customFormat="1" ht="28.5" customHeight="1" x14ac:dyDescent="0.4">
      <c r="A47" s="20"/>
      <c r="B47" s="21"/>
      <c r="C47" s="42"/>
      <c r="D47" s="42"/>
      <c r="E47" s="22"/>
      <c r="F47" s="43"/>
      <c r="G47" s="42"/>
      <c r="H47" s="22"/>
      <c r="I47" s="23"/>
      <c r="J47" s="22"/>
      <c r="K47" s="10"/>
    </row>
    <row r="48" spans="1:11" s="14" customFormat="1" ht="28.5" customHeight="1" x14ac:dyDescent="0.4">
      <c r="A48" s="6">
        <v>7</v>
      </c>
      <c r="B48" s="11" t="s">
        <v>105</v>
      </c>
      <c r="C48" s="35">
        <v>2650000</v>
      </c>
      <c r="D48" s="36">
        <v>2783815</v>
      </c>
      <c r="E48" s="12" t="s">
        <v>30</v>
      </c>
      <c r="F48" s="37" t="s">
        <v>29</v>
      </c>
      <c r="G48" s="41">
        <v>1680000</v>
      </c>
      <c r="H48" s="37" t="s">
        <v>131</v>
      </c>
      <c r="I48" s="38">
        <v>1679279</v>
      </c>
      <c r="J48" s="12" t="s">
        <v>31</v>
      </c>
      <c r="K48" s="13" t="s">
        <v>58</v>
      </c>
    </row>
    <row r="49" spans="1:12" s="19" customFormat="1" ht="28.5" customHeight="1" x14ac:dyDescent="0.4">
      <c r="A49" s="15"/>
      <c r="B49" s="16" t="s">
        <v>106</v>
      </c>
      <c r="C49" s="40"/>
      <c r="D49" s="40"/>
      <c r="E49" s="17"/>
      <c r="F49" s="39" t="s">
        <v>40</v>
      </c>
      <c r="G49" s="41">
        <v>2241045</v>
      </c>
      <c r="H49" s="17"/>
      <c r="I49" s="18"/>
      <c r="J49" s="17"/>
      <c r="K49" s="5" t="s">
        <v>59</v>
      </c>
    </row>
    <row r="50" spans="1:12" s="19" customFormat="1" ht="28.5" customHeight="1" x14ac:dyDescent="0.4">
      <c r="A50" s="15"/>
      <c r="B50" s="16" t="s">
        <v>32</v>
      </c>
      <c r="C50" s="40"/>
      <c r="D50" s="40"/>
      <c r="E50" s="17"/>
      <c r="F50" s="39" t="s">
        <v>33</v>
      </c>
      <c r="G50" s="40">
        <v>2399600</v>
      </c>
      <c r="H50" s="17"/>
      <c r="I50" s="18"/>
      <c r="J50" s="39"/>
      <c r="K50" s="5" t="s">
        <v>57</v>
      </c>
    </row>
    <row r="51" spans="1:12" s="19" customFormat="1" ht="28.5" customHeight="1" x14ac:dyDescent="0.4">
      <c r="A51" s="15"/>
      <c r="B51" s="16"/>
      <c r="C51" s="40"/>
      <c r="D51" s="40"/>
      <c r="E51" s="17"/>
      <c r="F51" s="39" t="s">
        <v>130</v>
      </c>
      <c r="G51" s="40">
        <v>2400000</v>
      </c>
      <c r="H51" s="17"/>
      <c r="I51" s="18"/>
      <c r="J51" s="39"/>
      <c r="K51" s="5"/>
    </row>
    <row r="52" spans="1:12" s="19" customFormat="1" ht="28.5" customHeight="1" x14ac:dyDescent="0.4">
      <c r="A52" s="15"/>
      <c r="B52" s="16"/>
      <c r="C52" s="40"/>
      <c r="D52" s="40"/>
      <c r="E52" s="17"/>
      <c r="F52" s="39" t="s">
        <v>80</v>
      </c>
      <c r="G52" s="40">
        <v>2530000</v>
      </c>
      <c r="H52" s="17"/>
      <c r="I52" s="18"/>
      <c r="J52" s="39"/>
      <c r="K52" s="5"/>
    </row>
    <row r="53" spans="1:12" s="19" customFormat="1" ht="28.5" customHeight="1" x14ac:dyDescent="0.4">
      <c r="A53" s="20"/>
      <c r="B53" s="21"/>
      <c r="C53" s="42"/>
      <c r="D53" s="42"/>
      <c r="E53" s="22"/>
      <c r="F53" s="43"/>
      <c r="G53" s="42"/>
      <c r="H53" s="22"/>
      <c r="I53" s="23"/>
      <c r="J53" s="22"/>
      <c r="K53" s="10"/>
    </row>
    <row r="54" spans="1:12" s="4" customFormat="1" ht="28.5" customHeight="1" x14ac:dyDescent="0.4">
      <c r="A54" s="6">
        <v>8</v>
      </c>
      <c r="B54" s="24" t="s">
        <v>107</v>
      </c>
      <c r="C54" s="47">
        <v>291447.66355140187</v>
      </c>
      <c r="D54" s="25">
        <v>311849</v>
      </c>
      <c r="E54" s="12" t="s">
        <v>27</v>
      </c>
      <c r="F54" s="46" t="s">
        <v>40</v>
      </c>
      <c r="G54" s="36">
        <v>296317</v>
      </c>
      <c r="H54" s="46" t="s">
        <v>110</v>
      </c>
      <c r="I54" s="71">
        <v>296317</v>
      </c>
      <c r="J54" s="12" t="s">
        <v>28</v>
      </c>
      <c r="K54" s="13" t="s">
        <v>60</v>
      </c>
    </row>
    <row r="55" spans="1:12" s="4" customFormat="1" ht="28.5" customHeight="1" x14ac:dyDescent="0.4">
      <c r="A55" s="28"/>
      <c r="B55" s="29" t="s">
        <v>108</v>
      </c>
      <c r="C55" s="25"/>
      <c r="D55" s="25"/>
      <c r="E55" s="6"/>
      <c r="F55" s="37"/>
      <c r="G55" s="26"/>
      <c r="H55" s="72"/>
      <c r="I55" s="26"/>
      <c r="J55" s="27"/>
      <c r="K55" s="5" t="s">
        <v>61</v>
      </c>
    </row>
    <row r="56" spans="1:12" s="4" customFormat="1" ht="28.5" customHeight="1" x14ac:dyDescent="0.4">
      <c r="A56" s="28"/>
      <c r="B56" s="29" t="s">
        <v>109</v>
      </c>
      <c r="C56" s="25"/>
      <c r="D56" s="25"/>
      <c r="E56" s="6"/>
      <c r="F56" s="37"/>
      <c r="G56" s="26"/>
      <c r="H56" s="72"/>
      <c r="I56" s="26"/>
      <c r="J56" s="27"/>
      <c r="K56" s="5" t="s">
        <v>49</v>
      </c>
      <c r="L56" s="65"/>
    </row>
    <row r="57" spans="1:12" s="4" customFormat="1" ht="28.5" customHeight="1" x14ac:dyDescent="0.4">
      <c r="A57" s="30"/>
      <c r="B57" s="8"/>
      <c r="C57" s="31"/>
      <c r="D57" s="31"/>
      <c r="E57" s="32"/>
      <c r="F57" s="73"/>
      <c r="G57" s="33"/>
      <c r="H57" s="73"/>
      <c r="I57" s="33"/>
      <c r="J57" s="34"/>
      <c r="K57" s="74"/>
    </row>
    <row r="58" spans="1:12" s="4" customFormat="1" ht="28.5" customHeight="1" x14ac:dyDescent="0.4">
      <c r="A58" s="6">
        <v>9</v>
      </c>
      <c r="B58" s="24" t="s">
        <v>111</v>
      </c>
      <c r="C58" s="36">
        <v>415647.66355140187</v>
      </c>
      <c r="D58" s="25">
        <v>444743</v>
      </c>
      <c r="E58" s="12" t="s">
        <v>27</v>
      </c>
      <c r="F58" s="46" t="s">
        <v>114</v>
      </c>
      <c r="G58" s="36">
        <v>422701</v>
      </c>
      <c r="H58" s="46" t="s">
        <v>114</v>
      </c>
      <c r="I58" s="26">
        <v>422701</v>
      </c>
      <c r="J58" s="12" t="s">
        <v>28</v>
      </c>
      <c r="K58" s="13" t="s">
        <v>62</v>
      </c>
    </row>
    <row r="59" spans="1:12" s="4" customFormat="1" ht="28.5" customHeight="1" x14ac:dyDescent="0.4">
      <c r="A59" s="28"/>
      <c r="B59" s="29" t="s">
        <v>112</v>
      </c>
      <c r="C59" s="25"/>
      <c r="D59" s="25"/>
      <c r="E59" s="6"/>
      <c r="F59" s="37"/>
      <c r="G59" s="26"/>
      <c r="H59" s="72"/>
      <c r="I59" s="26"/>
      <c r="J59" s="27"/>
      <c r="K59" s="5" t="s">
        <v>63</v>
      </c>
    </row>
    <row r="60" spans="1:12" s="4" customFormat="1" ht="28.5" customHeight="1" x14ac:dyDescent="0.4">
      <c r="A60" s="28"/>
      <c r="B60" s="24" t="s">
        <v>113</v>
      </c>
      <c r="C60" s="25"/>
      <c r="D60" s="25"/>
      <c r="E60" s="6"/>
      <c r="F60" s="72"/>
      <c r="G60" s="26"/>
      <c r="H60" s="72"/>
      <c r="I60" s="26"/>
      <c r="J60" s="27"/>
      <c r="K60" s="5" t="s">
        <v>57</v>
      </c>
      <c r="L60" s="65"/>
    </row>
    <row r="61" spans="1:12" s="4" customFormat="1" ht="28.5" customHeight="1" x14ac:dyDescent="0.4">
      <c r="A61" s="30"/>
      <c r="B61" s="8"/>
      <c r="C61" s="31"/>
      <c r="D61" s="31"/>
      <c r="E61" s="32"/>
      <c r="F61" s="73"/>
      <c r="G61" s="33"/>
      <c r="H61" s="73"/>
      <c r="I61" s="33"/>
      <c r="J61" s="34"/>
      <c r="K61" s="74"/>
    </row>
    <row r="62" spans="1:12" s="4" customFormat="1" ht="28.5" customHeight="1" x14ac:dyDescent="0.4">
      <c r="A62" s="6">
        <v>10</v>
      </c>
      <c r="B62" s="24" t="s">
        <v>115</v>
      </c>
      <c r="C62" s="36">
        <v>440710.28037383175</v>
      </c>
      <c r="D62" s="25">
        <v>471560</v>
      </c>
      <c r="E62" s="12" t="s">
        <v>27</v>
      </c>
      <c r="F62" s="46" t="s">
        <v>117</v>
      </c>
      <c r="G62" s="36">
        <v>448054</v>
      </c>
      <c r="H62" s="72" t="s">
        <v>117</v>
      </c>
      <c r="I62" s="26">
        <v>448054</v>
      </c>
      <c r="J62" s="12" t="s">
        <v>28</v>
      </c>
      <c r="K62" s="13" t="s">
        <v>64</v>
      </c>
    </row>
    <row r="63" spans="1:12" s="4" customFormat="1" ht="28.5" customHeight="1" x14ac:dyDescent="0.4">
      <c r="A63" s="28"/>
      <c r="B63" s="29" t="s">
        <v>116</v>
      </c>
      <c r="C63" s="25"/>
      <c r="D63" s="25"/>
      <c r="E63" s="6"/>
      <c r="F63" s="37"/>
      <c r="G63" s="26"/>
      <c r="H63" s="72"/>
      <c r="I63" s="26"/>
      <c r="J63" s="27"/>
      <c r="K63" s="5" t="s">
        <v>65</v>
      </c>
    </row>
    <row r="64" spans="1:12" s="4" customFormat="1" ht="28.5" customHeight="1" x14ac:dyDescent="0.4">
      <c r="A64" s="28"/>
      <c r="B64" s="24" t="s">
        <v>92</v>
      </c>
      <c r="C64" s="25"/>
      <c r="D64" s="25"/>
      <c r="E64" s="6"/>
      <c r="F64" s="72"/>
      <c r="G64" s="26"/>
      <c r="H64" s="72"/>
      <c r="I64" s="26"/>
      <c r="J64" s="27"/>
      <c r="K64" s="5" t="s">
        <v>66</v>
      </c>
    </row>
    <row r="65" spans="1:11" s="4" customFormat="1" ht="28.5" customHeight="1" x14ac:dyDescent="0.4">
      <c r="A65" s="30"/>
      <c r="B65" s="8"/>
      <c r="C65" s="31"/>
      <c r="D65" s="31"/>
      <c r="E65" s="32"/>
      <c r="F65" s="73"/>
      <c r="G65" s="33"/>
      <c r="H65" s="73"/>
      <c r="I65" s="33"/>
      <c r="J65" s="34"/>
      <c r="K65" s="74"/>
    </row>
    <row r="66" spans="1:11" s="14" customFormat="1" ht="28.5" customHeight="1" x14ac:dyDescent="0.4">
      <c r="A66" s="6">
        <v>11</v>
      </c>
      <c r="B66" s="11" t="s">
        <v>107</v>
      </c>
      <c r="C66" s="36">
        <v>468833</v>
      </c>
      <c r="D66" s="36">
        <v>468833</v>
      </c>
      <c r="E66" s="12" t="s">
        <v>27</v>
      </c>
      <c r="F66" s="46" t="s">
        <v>119</v>
      </c>
      <c r="G66" s="36">
        <v>445613</v>
      </c>
      <c r="H66" s="72" t="s">
        <v>119</v>
      </c>
      <c r="I66" s="26">
        <v>445613</v>
      </c>
      <c r="J66" s="12" t="s">
        <v>28</v>
      </c>
      <c r="K66" s="13" t="s">
        <v>67</v>
      </c>
    </row>
    <row r="67" spans="1:11" s="19" customFormat="1" ht="28.5" customHeight="1" x14ac:dyDescent="0.4">
      <c r="A67" s="15"/>
      <c r="B67" s="16" t="s">
        <v>118</v>
      </c>
      <c r="C67" s="40"/>
      <c r="D67" s="40"/>
      <c r="E67" s="17"/>
      <c r="F67" s="39"/>
      <c r="G67" s="41"/>
      <c r="H67" s="17"/>
      <c r="I67" s="18"/>
      <c r="J67" s="17"/>
      <c r="K67" s="5" t="s">
        <v>68</v>
      </c>
    </row>
    <row r="68" spans="1:11" s="19" customFormat="1" ht="28.5" customHeight="1" x14ac:dyDescent="0.4">
      <c r="A68" s="15"/>
      <c r="B68" s="16"/>
      <c r="C68" s="40"/>
      <c r="D68" s="40"/>
      <c r="E68" s="17"/>
      <c r="F68" s="39"/>
      <c r="G68" s="40"/>
      <c r="H68" s="17"/>
      <c r="I68" s="18"/>
      <c r="J68" s="17"/>
      <c r="K68" s="5" t="s">
        <v>76</v>
      </c>
    </row>
    <row r="69" spans="1:11" s="19" customFormat="1" ht="28.5" customHeight="1" x14ac:dyDescent="0.4">
      <c r="A69" s="20"/>
      <c r="B69" s="21"/>
      <c r="C69" s="42"/>
      <c r="D69" s="42"/>
      <c r="E69" s="22"/>
      <c r="F69" s="43"/>
      <c r="G69" s="42"/>
      <c r="H69" s="22"/>
      <c r="I69" s="23"/>
      <c r="J69" s="22"/>
      <c r="K69" s="10"/>
    </row>
    <row r="70" spans="1:11" s="14" customFormat="1" ht="28.5" customHeight="1" x14ac:dyDescent="0.4">
      <c r="A70" s="6">
        <v>12</v>
      </c>
      <c r="B70" s="11" t="s">
        <v>115</v>
      </c>
      <c r="C70" s="44">
        <v>443092.523364486</v>
      </c>
      <c r="D70" s="36">
        <v>474109</v>
      </c>
      <c r="E70" s="12" t="s">
        <v>27</v>
      </c>
      <c r="F70" s="46" t="s">
        <v>122</v>
      </c>
      <c r="G70" s="36">
        <v>450594</v>
      </c>
      <c r="H70" s="39" t="s">
        <v>122</v>
      </c>
      <c r="I70" s="45" t="s">
        <v>123</v>
      </c>
      <c r="J70" s="12" t="s">
        <v>28</v>
      </c>
      <c r="K70" s="13" t="s">
        <v>69</v>
      </c>
    </row>
    <row r="71" spans="1:11" s="19" customFormat="1" ht="28.5" customHeight="1" x14ac:dyDescent="0.4">
      <c r="A71" s="15"/>
      <c r="B71" s="16" t="s">
        <v>120</v>
      </c>
      <c r="C71" s="40"/>
      <c r="D71" s="40"/>
      <c r="E71" s="17"/>
      <c r="F71" s="39"/>
      <c r="G71" s="41"/>
      <c r="H71" s="17"/>
      <c r="I71" s="18"/>
      <c r="J71" s="17"/>
      <c r="K71" s="5" t="s">
        <v>70</v>
      </c>
    </row>
    <row r="72" spans="1:11" s="19" customFormat="1" ht="28.5" customHeight="1" x14ac:dyDescent="0.4">
      <c r="A72" s="15"/>
      <c r="B72" s="16" t="s">
        <v>121</v>
      </c>
      <c r="C72" s="40"/>
      <c r="D72" s="40"/>
      <c r="E72" s="17"/>
      <c r="F72" s="39"/>
      <c r="G72" s="40"/>
      <c r="H72" s="17"/>
      <c r="I72" s="18"/>
      <c r="J72" s="17"/>
      <c r="K72" s="5" t="s">
        <v>75</v>
      </c>
    </row>
    <row r="73" spans="1:11" s="19" customFormat="1" ht="28.5" customHeight="1" x14ac:dyDescent="0.4">
      <c r="A73" s="15"/>
      <c r="B73" s="16"/>
      <c r="C73" s="40"/>
      <c r="D73" s="40"/>
      <c r="E73" s="17"/>
      <c r="F73" s="39"/>
      <c r="G73" s="40"/>
      <c r="H73" s="17"/>
      <c r="I73" s="18"/>
      <c r="J73" s="17"/>
      <c r="K73" s="5"/>
    </row>
    <row r="74" spans="1:11" s="19" customFormat="1" ht="28.5" customHeight="1" x14ac:dyDescent="0.4">
      <c r="A74" s="20"/>
      <c r="B74" s="21"/>
      <c r="C74" s="42"/>
      <c r="D74" s="42"/>
      <c r="E74" s="22"/>
      <c r="F74" s="43"/>
      <c r="G74" s="42"/>
      <c r="H74" s="22"/>
      <c r="I74" s="23"/>
      <c r="J74" s="22"/>
      <c r="K74" s="10"/>
    </row>
    <row r="75" spans="1:11" s="14" customFormat="1" ht="28.5" customHeight="1" x14ac:dyDescent="0.4">
      <c r="A75" s="6">
        <v>13</v>
      </c>
      <c r="B75" s="11" t="s">
        <v>107</v>
      </c>
      <c r="C75" s="35">
        <v>460771.02803738316</v>
      </c>
      <c r="D75" s="36">
        <v>493025</v>
      </c>
      <c r="E75" s="12" t="s">
        <v>27</v>
      </c>
      <c r="F75" s="37" t="s">
        <v>126</v>
      </c>
      <c r="G75" s="45" t="s">
        <v>127</v>
      </c>
      <c r="H75" s="39" t="s">
        <v>126</v>
      </c>
      <c r="I75" s="38">
        <v>468378</v>
      </c>
      <c r="J75" s="12" t="s">
        <v>28</v>
      </c>
      <c r="K75" s="13" t="s">
        <v>71</v>
      </c>
    </row>
    <row r="76" spans="1:11" s="19" customFormat="1" ht="28.5" customHeight="1" x14ac:dyDescent="0.4">
      <c r="A76" s="15"/>
      <c r="B76" s="16" t="s">
        <v>124</v>
      </c>
      <c r="C76" s="40"/>
      <c r="D76" s="40"/>
      <c r="E76" s="17"/>
      <c r="F76" s="39"/>
      <c r="G76" s="41"/>
      <c r="H76" s="17"/>
      <c r="I76" s="18"/>
      <c r="J76" s="17"/>
      <c r="K76" s="5" t="s">
        <v>72</v>
      </c>
    </row>
    <row r="77" spans="1:11" s="19" customFormat="1" ht="28.5" customHeight="1" x14ac:dyDescent="0.4">
      <c r="A77" s="15"/>
      <c r="B77" s="16" t="s">
        <v>125</v>
      </c>
      <c r="C77" s="40"/>
      <c r="D77" s="40"/>
      <c r="E77" s="17"/>
      <c r="F77" s="39"/>
      <c r="G77" s="40"/>
      <c r="H77" s="17"/>
      <c r="I77" s="18"/>
      <c r="J77" s="17"/>
      <c r="K77" s="5" t="s">
        <v>75</v>
      </c>
    </row>
    <row r="78" spans="1:11" s="19" customFormat="1" ht="28.5" customHeight="1" x14ac:dyDescent="0.4">
      <c r="A78" s="20"/>
      <c r="B78" s="21"/>
      <c r="C78" s="42"/>
      <c r="D78" s="42"/>
      <c r="E78" s="22"/>
      <c r="F78" s="43"/>
      <c r="G78" s="42"/>
      <c r="H78" s="22"/>
      <c r="I78" s="23"/>
      <c r="J78" s="22"/>
      <c r="K78" s="10"/>
    </row>
    <row r="79" spans="1:11" s="14" customFormat="1" ht="28.5" customHeight="1" x14ac:dyDescent="0.4">
      <c r="A79" s="6">
        <v>14</v>
      </c>
      <c r="B79" s="11" t="s">
        <v>107</v>
      </c>
      <c r="C79" s="44">
        <v>390384.11214953271</v>
      </c>
      <c r="D79" s="36">
        <v>417711</v>
      </c>
      <c r="E79" s="12" t="s">
        <v>27</v>
      </c>
      <c r="F79" s="37" t="s">
        <v>128</v>
      </c>
      <c r="G79" s="41">
        <v>397019</v>
      </c>
      <c r="H79" s="39" t="s">
        <v>37</v>
      </c>
      <c r="I79" s="45">
        <v>397019</v>
      </c>
      <c r="J79" s="12" t="s">
        <v>28</v>
      </c>
      <c r="K79" s="13" t="s">
        <v>73</v>
      </c>
    </row>
    <row r="80" spans="1:11" s="19" customFormat="1" ht="28.5" customHeight="1" x14ac:dyDescent="0.4">
      <c r="A80" s="15"/>
      <c r="B80" s="16" t="s">
        <v>125</v>
      </c>
      <c r="C80" s="40"/>
      <c r="D80" s="40"/>
      <c r="E80" s="17"/>
      <c r="F80" s="39"/>
      <c r="G80" s="41"/>
      <c r="H80" s="17"/>
      <c r="I80" s="18"/>
      <c r="J80" s="17"/>
      <c r="K80" s="5" t="s">
        <v>74</v>
      </c>
    </row>
    <row r="81" spans="1:11" s="19" customFormat="1" ht="28.5" customHeight="1" x14ac:dyDescent="0.4">
      <c r="A81" s="15"/>
      <c r="B81" s="16"/>
      <c r="C81" s="40"/>
      <c r="D81" s="40"/>
      <c r="E81" s="17"/>
      <c r="F81" s="39"/>
      <c r="G81" s="40"/>
      <c r="H81" s="17"/>
      <c r="I81" s="18"/>
      <c r="J81" s="17"/>
      <c r="K81" s="5" t="s">
        <v>75</v>
      </c>
    </row>
    <row r="82" spans="1:11" s="19" customFormat="1" ht="28.5" customHeight="1" x14ac:dyDescent="0.4">
      <c r="A82" s="15"/>
      <c r="B82" s="16"/>
      <c r="C82" s="40"/>
      <c r="D82" s="40"/>
      <c r="E82" s="17"/>
      <c r="F82" s="39"/>
      <c r="G82" s="40"/>
      <c r="H82" s="17"/>
      <c r="I82" s="18"/>
      <c r="J82" s="17"/>
      <c r="K82" s="5"/>
    </row>
    <row r="83" spans="1:11" s="19" customFormat="1" ht="28.5" customHeight="1" x14ac:dyDescent="0.4">
      <c r="A83" s="20"/>
      <c r="B83" s="21"/>
      <c r="C83" s="42"/>
      <c r="D83" s="42"/>
      <c r="E83" s="22"/>
      <c r="F83" s="43"/>
      <c r="G83" s="42"/>
      <c r="H83" s="22"/>
      <c r="I83" s="23"/>
      <c r="J83" s="22"/>
      <c r="K83" s="10"/>
    </row>
  </sheetData>
  <mergeCells count="11">
    <mergeCell ref="I5:I6"/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</mergeCells>
  <printOptions horizontalCentered="1"/>
  <pageMargins left="0.25" right="0.25" top="0.75" bottom="0.75" header="0.3" footer="0.3"/>
  <pageSetup paperSize="9" scale="4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L84"/>
  <sheetViews>
    <sheetView tabSelected="1" zoomScale="70" zoomScaleNormal="7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5" sqref="D15"/>
    </sheetView>
  </sheetViews>
  <sheetFormatPr defaultColWidth="9.28515625" defaultRowHeight="15" x14ac:dyDescent="0.35"/>
  <cols>
    <col min="1" max="1" width="9" style="126" bestFit="1" customWidth="1"/>
    <col min="2" max="2" width="78.7109375" style="126" customWidth="1"/>
    <col min="3" max="3" width="22.28515625" style="127" customWidth="1"/>
    <col min="4" max="4" width="21.5703125" style="127" customWidth="1"/>
    <col min="5" max="5" width="19.7109375" style="126" customWidth="1"/>
    <col min="6" max="6" width="44.28515625" style="128" customWidth="1"/>
    <col min="7" max="7" width="24.28515625" style="129" customWidth="1"/>
    <col min="8" max="8" width="43.5703125" style="128" customWidth="1"/>
    <col min="9" max="9" width="28.42578125" style="130" customWidth="1"/>
    <col min="10" max="10" width="17.28515625" style="128" customWidth="1"/>
    <col min="11" max="11" width="33.5703125" style="126" bestFit="1" customWidth="1"/>
    <col min="12" max="12" width="12.140625" style="126" bestFit="1" customWidth="1"/>
    <col min="13" max="16384" width="9.28515625" style="126"/>
  </cols>
  <sheetData>
    <row r="1" spans="1:11" s="75" customFormat="1" ht="30.75" x14ac:dyDescent="0.55000000000000004">
      <c r="A1" s="165" t="s">
        <v>133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75" customFormat="1" ht="30.75" x14ac:dyDescent="0.55000000000000004">
      <c r="A2" s="165" t="s">
        <v>14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s="75" customFormat="1" ht="30.75" x14ac:dyDescent="0.55000000000000004">
      <c r="A3" s="166" t="s">
        <v>135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s="78" customFormat="1" ht="26.25" customHeight="1" x14ac:dyDescent="0.7">
      <c r="A4" s="76" t="s">
        <v>15</v>
      </c>
      <c r="B4" s="76" t="s">
        <v>0</v>
      </c>
      <c r="C4" s="77" t="s">
        <v>1</v>
      </c>
      <c r="D4" s="77" t="s">
        <v>2</v>
      </c>
      <c r="E4" s="76" t="s">
        <v>3</v>
      </c>
      <c r="F4" s="167" t="s">
        <v>4</v>
      </c>
      <c r="G4" s="168"/>
      <c r="H4" s="167" t="s">
        <v>5</v>
      </c>
      <c r="I4" s="168"/>
      <c r="J4" s="169" t="s">
        <v>6</v>
      </c>
      <c r="K4" s="172" t="s">
        <v>12</v>
      </c>
    </row>
    <row r="5" spans="1:11" s="78" customFormat="1" ht="30.75" x14ac:dyDescent="0.7">
      <c r="A5" s="79"/>
      <c r="B5" s="80"/>
      <c r="C5" s="81" t="s">
        <v>7</v>
      </c>
      <c r="D5" s="81" t="s">
        <v>16</v>
      </c>
      <c r="E5" s="79"/>
      <c r="F5" s="169" t="s">
        <v>8</v>
      </c>
      <c r="G5" s="163" t="s">
        <v>9</v>
      </c>
      <c r="H5" s="169" t="s">
        <v>10</v>
      </c>
      <c r="I5" s="163" t="s">
        <v>11</v>
      </c>
      <c r="J5" s="170"/>
      <c r="K5" s="173"/>
    </row>
    <row r="6" spans="1:11" s="78" customFormat="1" ht="30.75" x14ac:dyDescent="0.7">
      <c r="A6" s="82"/>
      <c r="B6" s="82"/>
      <c r="C6" s="83" t="s">
        <v>13</v>
      </c>
      <c r="D6" s="83"/>
      <c r="E6" s="84"/>
      <c r="F6" s="171"/>
      <c r="G6" s="164"/>
      <c r="H6" s="171"/>
      <c r="I6" s="164"/>
      <c r="J6" s="171"/>
      <c r="K6" s="174"/>
    </row>
    <row r="7" spans="1:11" s="92" customFormat="1" ht="28.5" customHeight="1" x14ac:dyDescent="0.7">
      <c r="A7" s="80">
        <v>1</v>
      </c>
      <c r="B7" s="85" t="s">
        <v>182</v>
      </c>
      <c r="C7" s="138">
        <v>464676</v>
      </c>
      <c r="D7" s="86">
        <v>292592</v>
      </c>
      <c r="E7" s="87" t="s">
        <v>27</v>
      </c>
      <c r="F7" s="88" t="s">
        <v>184</v>
      </c>
      <c r="G7" s="89">
        <v>471764.07</v>
      </c>
      <c r="H7" s="90" t="s">
        <v>184</v>
      </c>
      <c r="I7" s="89">
        <v>471764.07</v>
      </c>
      <c r="J7" s="87" t="s">
        <v>28</v>
      </c>
      <c r="K7" s="91" t="s">
        <v>136</v>
      </c>
    </row>
    <row r="8" spans="1:11" s="99" customFormat="1" ht="28.5" customHeight="1" x14ac:dyDescent="0.7">
      <c r="A8" s="93"/>
      <c r="B8" s="94" t="s">
        <v>183</v>
      </c>
      <c r="C8" s="139"/>
      <c r="D8" s="95"/>
      <c r="E8" s="96"/>
      <c r="F8" s="90"/>
      <c r="G8" s="97"/>
      <c r="H8" s="96"/>
      <c r="I8" s="98"/>
      <c r="J8" s="96"/>
      <c r="K8" s="79" t="s">
        <v>137</v>
      </c>
    </row>
    <row r="9" spans="1:11" s="99" customFormat="1" ht="28.5" customHeight="1" x14ac:dyDescent="0.7">
      <c r="A9" s="93"/>
      <c r="B9" s="94"/>
      <c r="C9" s="139"/>
      <c r="D9" s="95"/>
      <c r="E9" s="96"/>
      <c r="F9" s="90"/>
      <c r="G9" s="95"/>
      <c r="H9" s="96"/>
      <c r="I9" s="98"/>
      <c r="J9" s="96"/>
      <c r="K9" s="79" t="s">
        <v>138</v>
      </c>
    </row>
    <row r="10" spans="1:11" s="99" customFormat="1" ht="28.5" customHeight="1" x14ac:dyDescent="0.7">
      <c r="A10" s="100"/>
      <c r="B10" s="101"/>
      <c r="C10" s="140"/>
      <c r="D10" s="102"/>
      <c r="E10" s="103"/>
      <c r="F10" s="104"/>
      <c r="G10" s="102"/>
      <c r="H10" s="103"/>
      <c r="I10" s="105"/>
      <c r="J10" s="103"/>
      <c r="K10" s="84"/>
    </row>
    <row r="11" spans="1:11" s="78" customFormat="1" ht="28.5" customHeight="1" x14ac:dyDescent="0.7">
      <c r="A11" s="80">
        <v>2</v>
      </c>
      <c r="B11" s="106" t="s">
        <v>185</v>
      </c>
      <c r="C11" s="141">
        <v>130000</v>
      </c>
      <c r="D11" s="107">
        <v>134790</v>
      </c>
      <c r="E11" s="87" t="s">
        <v>27</v>
      </c>
      <c r="F11" s="108" t="s">
        <v>37</v>
      </c>
      <c r="G11" s="109">
        <v>133435</v>
      </c>
      <c r="H11" s="108" t="s">
        <v>37</v>
      </c>
      <c r="I11" s="110">
        <v>133435</v>
      </c>
      <c r="J11" s="87" t="s">
        <v>28</v>
      </c>
      <c r="K11" s="91" t="s">
        <v>139</v>
      </c>
    </row>
    <row r="12" spans="1:11" s="78" customFormat="1" ht="28.5" customHeight="1" x14ac:dyDescent="0.7">
      <c r="A12" s="80"/>
      <c r="B12" s="106" t="s">
        <v>186</v>
      </c>
      <c r="C12" s="141"/>
      <c r="D12" s="107"/>
      <c r="E12" s="80"/>
      <c r="F12" s="88"/>
      <c r="G12" s="109"/>
      <c r="H12" s="88"/>
      <c r="I12" s="111"/>
      <c r="J12" s="80"/>
      <c r="K12" s="112" t="s">
        <v>140</v>
      </c>
    </row>
    <row r="13" spans="1:11" s="78" customFormat="1" ht="28.5" customHeight="1" x14ac:dyDescent="0.7">
      <c r="A13" s="80"/>
      <c r="B13" s="106"/>
      <c r="C13" s="141"/>
      <c r="D13" s="107"/>
      <c r="E13" s="80"/>
      <c r="F13" s="88"/>
      <c r="G13" s="109"/>
      <c r="H13" s="88"/>
      <c r="I13" s="111"/>
      <c r="J13" s="80"/>
      <c r="K13" s="112" t="s">
        <v>141</v>
      </c>
    </row>
    <row r="14" spans="1:11" s="78" customFormat="1" ht="28.5" customHeight="1" x14ac:dyDescent="0.7">
      <c r="A14" s="118"/>
      <c r="B14" s="82"/>
      <c r="C14" s="119"/>
      <c r="D14" s="119"/>
      <c r="E14" s="120"/>
      <c r="F14" s="121"/>
      <c r="G14" s="122"/>
      <c r="H14" s="121"/>
      <c r="I14" s="122"/>
      <c r="J14" s="123"/>
      <c r="K14" s="124"/>
    </row>
    <row r="15" spans="1:11" s="78" customFormat="1" ht="28.5" customHeight="1" x14ac:dyDescent="0.7">
      <c r="A15" s="80">
        <v>3</v>
      </c>
      <c r="B15" s="106" t="s">
        <v>187</v>
      </c>
      <c r="C15" s="142">
        <v>9345700</v>
      </c>
      <c r="D15" s="107">
        <v>9999095</v>
      </c>
      <c r="E15" s="87" t="s">
        <v>30</v>
      </c>
      <c r="F15" s="108" t="s">
        <v>29</v>
      </c>
      <c r="G15" s="86">
        <v>9799000</v>
      </c>
      <c r="H15" s="108" t="s">
        <v>29</v>
      </c>
      <c r="I15" s="111">
        <v>9795767</v>
      </c>
      <c r="J15" s="87" t="s">
        <v>31</v>
      </c>
      <c r="K15" s="91" t="s">
        <v>142</v>
      </c>
    </row>
    <row r="16" spans="1:11" s="78" customFormat="1" ht="28.5" customHeight="1" x14ac:dyDescent="0.7">
      <c r="A16" s="113"/>
      <c r="B16" s="114" t="s">
        <v>188</v>
      </c>
      <c r="C16" s="107"/>
      <c r="D16" s="107"/>
      <c r="E16" s="80"/>
      <c r="F16" s="88"/>
      <c r="G16" s="111"/>
      <c r="H16" s="115"/>
      <c r="I16" s="111"/>
      <c r="J16" s="116"/>
      <c r="K16" s="79" t="s">
        <v>143</v>
      </c>
    </row>
    <row r="17" spans="1:12" s="78" customFormat="1" ht="28.5" customHeight="1" x14ac:dyDescent="0.7">
      <c r="A17" s="113"/>
      <c r="B17" s="106"/>
      <c r="C17" s="107"/>
      <c r="D17" s="107"/>
      <c r="E17" s="80"/>
      <c r="F17" s="115"/>
      <c r="G17" s="111"/>
      <c r="H17" s="115"/>
      <c r="I17" s="111"/>
      <c r="J17" s="116"/>
      <c r="K17" s="79" t="s">
        <v>144</v>
      </c>
      <c r="L17" s="117"/>
    </row>
    <row r="18" spans="1:12" s="78" customFormat="1" ht="28.5" customHeight="1" x14ac:dyDescent="0.7">
      <c r="A18" s="118"/>
      <c r="B18" s="82"/>
      <c r="C18" s="119"/>
      <c r="D18" s="119"/>
      <c r="E18" s="120"/>
      <c r="F18" s="121"/>
      <c r="G18" s="122"/>
      <c r="H18" s="121"/>
      <c r="I18" s="122"/>
      <c r="J18" s="123"/>
      <c r="K18" s="124"/>
    </row>
    <row r="19" spans="1:12" s="78" customFormat="1" ht="28.5" customHeight="1" x14ac:dyDescent="0.7">
      <c r="A19" s="80">
        <v>4</v>
      </c>
      <c r="B19" s="106" t="s">
        <v>189</v>
      </c>
      <c r="C19" s="142">
        <v>344000</v>
      </c>
      <c r="D19" s="107">
        <v>368080</v>
      </c>
      <c r="E19" s="87" t="s">
        <v>27</v>
      </c>
      <c r="F19" s="108" t="s">
        <v>191</v>
      </c>
      <c r="G19" s="86">
        <v>368080</v>
      </c>
      <c r="H19" s="108" t="s">
        <v>191</v>
      </c>
      <c r="I19" s="111">
        <v>368080</v>
      </c>
      <c r="J19" s="87" t="s">
        <v>28</v>
      </c>
      <c r="K19" s="91" t="s">
        <v>145</v>
      </c>
    </row>
    <row r="20" spans="1:12" s="78" customFormat="1" ht="28.5" customHeight="1" x14ac:dyDescent="0.7">
      <c r="A20" s="113"/>
      <c r="B20" s="114" t="s">
        <v>190</v>
      </c>
      <c r="C20" s="107"/>
      <c r="D20" s="107"/>
      <c r="E20" s="80"/>
      <c r="F20" s="88"/>
      <c r="G20" s="111"/>
      <c r="H20" s="115"/>
      <c r="I20" s="111"/>
      <c r="J20" s="116"/>
      <c r="K20" s="79" t="s">
        <v>146</v>
      </c>
    </row>
    <row r="21" spans="1:12" s="78" customFormat="1" ht="28.5" customHeight="1" x14ac:dyDescent="0.7">
      <c r="A21" s="113"/>
      <c r="B21" s="106"/>
      <c r="C21" s="107"/>
      <c r="D21" s="107"/>
      <c r="E21" s="80"/>
      <c r="F21" s="115"/>
      <c r="G21" s="111"/>
      <c r="H21" s="115"/>
      <c r="I21" s="111"/>
      <c r="J21" s="116"/>
      <c r="K21" s="79" t="s">
        <v>147</v>
      </c>
    </row>
    <row r="22" spans="1:12" s="78" customFormat="1" ht="28.5" customHeight="1" x14ac:dyDescent="0.7">
      <c r="A22" s="118"/>
      <c r="B22" s="82"/>
      <c r="C22" s="119"/>
      <c r="D22" s="119"/>
      <c r="E22" s="120"/>
      <c r="F22" s="121"/>
      <c r="G22" s="122"/>
      <c r="H22" s="121"/>
      <c r="I22" s="122"/>
      <c r="J22" s="123"/>
      <c r="K22" s="124"/>
    </row>
    <row r="23" spans="1:12" s="92" customFormat="1" ht="28.5" customHeight="1" x14ac:dyDescent="0.7">
      <c r="A23" s="80">
        <v>5</v>
      </c>
      <c r="B23" s="85" t="s">
        <v>192</v>
      </c>
      <c r="C23" s="143">
        <v>2093000</v>
      </c>
      <c r="D23" s="86">
        <v>2239510</v>
      </c>
      <c r="E23" s="87" t="s">
        <v>30</v>
      </c>
      <c r="F23" s="88" t="s">
        <v>193</v>
      </c>
      <c r="G23" s="86">
        <v>2199920</v>
      </c>
      <c r="H23" s="90" t="s">
        <v>194</v>
      </c>
      <c r="I23" s="125">
        <v>2198850</v>
      </c>
      <c r="J23" s="87" t="s">
        <v>31</v>
      </c>
      <c r="K23" s="91" t="s">
        <v>148</v>
      </c>
    </row>
    <row r="24" spans="1:12" s="99" customFormat="1" ht="28.5" customHeight="1" x14ac:dyDescent="0.7">
      <c r="A24" s="93"/>
      <c r="B24" s="94" t="s">
        <v>183</v>
      </c>
      <c r="C24" s="139"/>
      <c r="D24" s="95"/>
      <c r="E24" s="96"/>
      <c r="F24" s="90" t="s">
        <v>195</v>
      </c>
      <c r="G24" s="97">
        <v>2239000</v>
      </c>
      <c r="H24" s="96"/>
      <c r="I24" s="98"/>
      <c r="J24" s="96"/>
      <c r="K24" s="79" t="s">
        <v>149</v>
      </c>
    </row>
    <row r="25" spans="1:12" s="99" customFormat="1" ht="28.5" customHeight="1" x14ac:dyDescent="0.7">
      <c r="A25" s="93"/>
      <c r="B25" s="94"/>
      <c r="C25" s="139"/>
      <c r="D25" s="95"/>
      <c r="E25" s="96"/>
      <c r="F25" s="90"/>
      <c r="G25" s="95"/>
      <c r="H25" s="96"/>
      <c r="I25" s="98"/>
      <c r="J25" s="96"/>
      <c r="K25" s="79" t="s">
        <v>150</v>
      </c>
    </row>
    <row r="26" spans="1:12" s="99" customFormat="1" ht="28.5" customHeight="1" x14ac:dyDescent="0.7">
      <c r="A26" s="100"/>
      <c r="B26" s="101"/>
      <c r="C26" s="140"/>
      <c r="D26" s="102"/>
      <c r="E26" s="103"/>
      <c r="F26" s="104"/>
      <c r="G26" s="102"/>
      <c r="H26" s="103"/>
      <c r="I26" s="105"/>
      <c r="J26" s="103"/>
      <c r="K26" s="84"/>
    </row>
    <row r="27" spans="1:12" s="92" customFormat="1" ht="28.5" customHeight="1" x14ac:dyDescent="0.7">
      <c r="A27" s="80">
        <v>6</v>
      </c>
      <c r="B27" s="85" t="s">
        <v>196</v>
      </c>
      <c r="C27" s="143">
        <v>1960800</v>
      </c>
      <c r="D27" s="86">
        <v>2098056</v>
      </c>
      <c r="E27" s="87" t="s">
        <v>30</v>
      </c>
      <c r="F27" s="88" t="s">
        <v>193</v>
      </c>
      <c r="G27" s="97">
        <v>2075800</v>
      </c>
      <c r="H27" s="88" t="s">
        <v>193</v>
      </c>
      <c r="I27" s="125">
        <v>2075800</v>
      </c>
      <c r="J27" s="87" t="s">
        <v>31</v>
      </c>
      <c r="K27" s="91" t="s">
        <v>151</v>
      </c>
    </row>
    <row r="28" spans="1:12" s="99" customFormat="1" ht="28.5" customHeight="1" x14ac:dyDescent="0.7">
      <c r="A28" s="93"/>
      <c r="B28" s="94" t="s">
        <v>197</v>
      </c>
      <c r="C28" s="139"/>
      <c r="D28" s="95"/>
      <c r="E28" s="96"/>
      <c r="F28" s="90"/>
      <c r="G28" s="97"/>
      <c r="H28" s="96"/>
      <c r="I28" s="98"/>
      <c r="J28" s="96"/>
      <c r="K28" s="79" t="s">
        <v>152</v>
      </c>
    </row>
    <row r="29" spans="1:12" s="99" customFormat="1" ht="28.5" customHeight="1" x14ac:dyDescent="0.7">
      <c r="A29" s="93"/>
      <c r="B29" s="94"/>
      <c r="C29" s="139"/>
      <c r="D29" s="95"/>
      <c r="E29" s="96"/>
      <c r="F29" s="90"/>
      <c r="G29" s="95"/>
      <c r="H29" s="96"/>
      <c r="I29" s="98"/>
      <c r="J29" s="96"/>
      <c r="K29" s="79" t="s">
        <v>153</v>
      </c>
    </row>
    <row r="30" spans="1:12" s="99" customFormat="1" ht="28.5" customHeight="1" x14ac:dyDescent="0.7">
      <c r="A30" s="100"/>
      <c r="B30" s="101"/>
      <c r="C30" s="140"/>
      <c r="D30" s="102"/>
      <c r="E30" s="103"/>
      <c r="F30" s="104"/>
      <c r="G30" s="102"/>
      <c r="H30" s="103"/>
      <c r="I30" s="105"/>
      <c r="J30" s="103"/>
      <c r="K30" s="84"/>
    </row>
    <row r="31" spans="1:12" s="92" customFormat="1" ht="28.5" customHeight="1" x14ac:dyDescent="0.7">
      <c r="A31" s="80">
        <v>7</v>
      </c>
      <c r="B31" s="85" t="s">
        <v>198</v>
      </c>
      <c r="C31" s="143">
        <v>420000</v>
      </c>
      <c r="D31" s="86">
        <v>443314</v>
      </c>
      <c r="E31" s="87" t="s">
        <v>27</v>
      </c>
      <c r="F31" s="88" t="s">
        <v>98</v>
      </c>
      <c r="G31" s="97">
        <v>420930</v>
      </c>
      <c r="H31" s="88" t="s">
        <v>33</v>
      </c>
      <c r="I31" s="89">
        <v>420930</v>
      </c>
      <c r="J31" s="87" t="s">
        <v>28</v>
      </c>
      <c r="K31" s="91" t="s">
        <v>154</v>
      </c>
    </row>
    <row r="32" spans="1:12" s="99" customFormat="1" ht="28.5" customHeight="1" x14ac:dyDescent="0.7">
      <c r="A32" s="93"/>
      <c r="B32" s="94" t="s">
        <v>199</v>
      </c>
      <c r="C32" s="139"/>
      <c r="D32" s="95"/>
      <c r="E32" s="96"/>
      <c r="F32" s="90"/>
      <c r="G32" s="97"/>
      <c r="H32" s="96"/>
      <c r="I32" s="98"/>
      <c r="J32" s="96"/>
      <c r="K32" s="79" t="s">
        <v>155</v>
      </c>
    </row>
    <row r="33" spans="1:12" s="99" customFormat="1" ht="28.5" customHeight="1" x14ac:dyDescent="0.7">
      <c r="A33" s="93"/>
      <c r="B33" s="94" t="s">
        <v>183</v>
      </c>
      <c r="C33" s="139"/>
      <c r="D33" s="95"/>
      <c r="E33" s="96"/>
      <c r="F33" s="90"/>
      <c r="G33" s="95"/>
      <c r="H33" s="96"/>
      <c r="I33" s="98"/>
      <c r="J33" s="90"/>
      <c r="K33" s="79" t="s">
        <v>156</v>
      </c>
    </row>
    <row r="34" spans="1:12" s="99" customFormat="1" ht="28.5" customHeight="1" x14ac:dyDescent="0.7">
      <c r="A34" s="100"/>
      <c r="B34" s="101"/>
      <c r="C34" s="140"/>
      <c r="D34" s="146"/>
      <c r="E34" s="96"/>
      <c r="F34" s="90"/>
      <c r="G34" s="95"/>
      <c r="H34" s="96"/>
      <c r="I34" s="98"/>
      <c r="J34" s="90"/>
      <c r="K34" s="79"/>
    </row>
    <row r="35" spans="1:12" s="78" customFormat="1" ht="28.5" customHeight="1" x14ac:dyDescent="0.7">
      <c r="A35" s="80">
        <v>8</v>
      </c>
      <c r="B35" s="106" t="s">
        <v>200</v>
      </c>
      <c r="C35" s="141">
        <v>444560.74766355142</v>
      </c>
      <c r="D35" s="107">
        <v>475680</v>
      </c>
      <c r="E35" s="87" t="s">
        <v>27</v>
      </c>
      <c r="F35" s="108" t="s">
        <v>202</v>
      </c>
      <c r="G35" s="86">
        <v>452036</v>
      </c>
      <c r="H35" s="108" t="s">
        <v>202</v>
      </c>
      <c r="I35" s="110">
        <v>452036</v>
      </c>
      <c r="J35" s="87" t="s">
        <v>28</v>
      </c>
      <c r="K35" s="91" t="s">
        <v>157</v>
      </c>
    </row>
    <row r="36" spans="1:12" s="78" customFormat="1" ht="28.5" customHeight="1" x14ac:dyDescent="0.7">
      <c r="A36" s="113"/>
      <c r="B36" s="114" t="s">
        <v>201</v>
      </c>
      <c r="C36" s="107"/>
      <c r="D36" s="107"/>
      <c r="E36" s="80"/>
      <c r="F36" s="88"/>
      <c r="G36" s="111"/>
      <c r="H36" s="115"/>
      <c r="I36" s="111"/>
      <c r="J36" s="116"/>
      <c r="K36" s="79" t="s">
        <v>158</v>
      </c>
    </row>
    <row r="37" spans="1:12" s="78" customFormat="1" ht="28.5" customHeight="1" x14ac:dyDescent="0.7">
      <c r="A37" s="113"/>
      <c r="B37" s="114" t="s">
        <v>32</v>
      </c>
      <c r="C37" s="107"/>
      <c r="D37" s="107"/>
      <c r="E37" s="80"/>
      <c r="F37" s="88"/>
      <c r="G37" s="111"/>
      <c r="H37" s="115"/>
      <c r="I37" s="111"/>
      <c r="J37" s="116"/>
      <c r="K37" s="79" t="s">
        <v>150</v>
      </c>
      <c r="L37" s="117"/>
    </row>
    <row r="38" spans="1:12" s="78" customFormat="1" ht="28.5" customHeight="1" x14ac:dyDescent="0.7">
      <c r="A38" s="118"/>
      <c r="B38" s="82"/>
      <c r="C38" s="119"/>
      <c r="D38" s="119"/>
      <c r="E38" s="120"/>
      <c r="F38" s="121"/>
      <c r="G38" s="122"/>
      <c r="H38" s="121"/>
      <c r="I38" s="122"/>
      <c r="J38" s="123"/>
      <c r="K38" s="124"/>
    </row>
    <row r="39" spans="1:12" s="78" customFormat="1" ht="28.5" customHeight="1" x14ac:dyDescent="0.7">
      <c r="A39" s="80">
        <v>9</v>
      </c>
      <c r="B39" s="106" t="s">
        <v>200</v>
      </c>
      <c r="C39" s="142">
        <v>376671.96261682245</v>
      </c>
      <c r="D39" s="107">
        <v>403039</v>
      </c>
      <c r="E39" s="87" t="s">
        <v>27</v>
      </c>
      <c r="F39" s="108" t="s">
        <v>204</v>
      </c>
      <c r="G39" s="86">
        <v>382624</v>
      </c>
      <c r="H39" s="108" t="s">
        <v>204</v>
      </c>
      <c r="I39" s="111">
        <v>382624</v>
      </c>
      <c r="J39" s="87" t="s">
        <v>28</v>
      </c>
      <c r="K39" s="91" t="s">
        <v>159</v>
      </c>
    </row>
    <row r="40" spans="1:12" s="78" customFormat="1" ht="28.5" customHeight="1" x14ac:dyDescent="0.7">
      <c r="A40" s="113"/>
      <c r="B40" s="114" t="s">
        <v>203</v>
      </c>
      <c r="C40" s="107"/>
      <c r="D40" s="107"/>
      <c r="E40" s="80"/>
      <c r="F40" s="88"/>
      <c r="G40" s="111"/>
      <c r="H40" s="115"/>
      <c r="I40" s="111"/>
      <c r="J40" s="116"/>
      <c r="K40" s="79" t="s">
        <v>160</v>
      </c>
    </row>
    <row r="41" spans="1:12" s="78" customFormat="1" ht="28.5" customHeight="1" x14ac:dyDescent="0.7">
      <c r="A41" s="113"/>
      <c r="B41" s="106"/>
      <c r="C41" s="107"/>
      <c r="D41" s="107"/>
      <c r="E41" s="80"/>
      <c r="F41" s="115"/>
      <c r="G41" s="111"/>
      <c r="H41" s="115"/>
      <c r="I41" s="111"/>
      <c r="J41" s="116"/>
      <c r="K41" s="79" t="s">
        <v>161</v>
      </c>
      <c r="L41" s="117"/>
    </row>
    <row r="42" spans="1:12" s="78" customFormat="1" ht="28.5" customHeight="1" x14ac:dyDescent="0.7">
      <c r="A42" s="118"/>
      <c r="B42" s="82"/>
      <c r="C42" s="119"/>
      <c r="D42" s="119"/>
      <c r="E42" s="120"/>
      <c r="F42" s="121"/>
      <c r="G42" s="122"/>
      <c r="H42" s="121"/>
      <c r="I42" s="122"/>
      <c r="J42" s="123"/>
      <c r="K42" s="124"/>
    </row>
    <row r="43" spans="1:12" s="78" customFormat="1" ht="28.5" customHeight="1" x14ac:dyDescent="0.7">
      <c r="A43" s="80">
        <v>10</v>
      </c>
      <c r="B43" s="106" t="s">
        <v>200</v>
      </c>
      <c r="C43" s="142">
        <v>98502.803738317758</v>
      </c>
      <c r="D43" s="107">
        <v>105398</v>
      </c>
      <c r="E43" s="87" t="s">
        <v>27</v>
      </c>
      <c r="F43" s="108" t="s">
        <v>38</v>
      </c>
      <c r="G43" s="86">
        <v>104435</v>
      </c>
      <c r="H43" s="115" t="s">
        <v>38</v>
      </c>
      <c r="I43" s="111">
        <v>104435</v>
      </c>
      <c r="J43" s="87" t="s">
        <v>28</v>
      </c>
      <c r="K43" s="91" t="s">
        <v>162</v>
      </c>
    </row>
    <row r="44" spans="1:12" s="78" customFormat="1" ht="28.5" customHeight="1" x14ac:dyDescent="0.7">
      <c r="A44" s="113"/>
      <c r="B44" s="114" t="s">
        <v>206</v>
      </c>
      <c r="C44" s="107"/>
      <c r="D44" s="107"/>
      <c r="E44" s="80"/>
      <c r="F44" s="88"/>
      <c r="G44" s="111"/>
      <c r="H44" s="115"/>
      <c r="I44" s="111"/>
      <c r="J44" s="116"/>
      <c r="K44" s="79" t="s">
        <v>163</v>
      </c>
    </row>
    <row r="45" spans="1:12" s="78" customFormat="1" ht="28.5" customHeight="1" x14ac:dyDescent="0.7">
      <c r="A45" s="113"/>
      <c r="B45" s="106" t="s">
        <v>205</v>
      </c>
      <c r="C45" s="107"/>
      <c r="D45" s="107"/>
      <c r="E45" s="80"/>
      <c r="F45" s="115"/>
      <c r="G45" s="111"/>
      <c r="H45" s="115"/>
      <c r="I45" s="111"/>
      <c r="J45" s="116"/>
      <c r="K45" s="79" t="s">
        <v>164</v>
      </c>
    </row>
    <row r="46" spans="1:12" s="78" customFormat="1" ht="28.5" customHeight="1" x14ac:dyDescent="0.7">
      <c r="A46" s="118"/>
      <c r="B46" s="82"/>
      <c r="C46" s="119"/>
      <c r="D46" s="119"/>
      <c r="E46" s="120"/>
      <c r="F46" s="121"/>
      <c r="G46" s="122"/>
      <c r="H46" s="121"/>
      <c r="I46" s="122"/>
      <c r="J46" s="123"/>
      <c r="K46" s="124"/>
    </row>
    <row r="47" spans="1:12" s="92" customFormat="1" ht="28.5" customHeight="1" x14ac:dyDescent="0.7">
      <c r="A47" s="80">
        <v>11</v>
      </c>
      <c r="B47" s="85" t="s">
        <v>207</v>
      </c>
      <c r="C47" s="144">
        <v>30000</v>
      </c>
      <c r="D47" s="107">
        <v>28676</v>
      </c>
      <c r="E47" s="87" t="s">
        <v>27</v>
      </c>
      <c r="F47" s="108" t="s">
        <v>215</v>
      </c>
      <c r="G47" s="97">
        <v>28676</v>
      </c>
      <c r="H47" s="90" t="s">
        <v>215</v>
      </c>
      <c r="I47" s="125">
        <v>28676</v>
      </c>
      <c r="J47" s="87" t="s">
        <v>28</v>
      </c>
      <c r="K47" s="91" t="s">
        <v>165</v>
      </c>
    </row>
    <row r="48" spans="1:12" s="99" customFormat="1" ht="28.5" customHeight="1" x14ac:dyDescent="0.7">
      <c r="A48" s="93"/>
      <c r="B48" s="94" t="s">
        <v>208</v>
      </c>
      <c r="C48" s="139"/>
      <c r="D48" s="95"/>
      <c r="E48" s="96"/>
      <c r="F48" s="90"/>
      <c r="G48" s="97"/>
      <c r="H48" s="96"/>
      <c r="I48" s="98"/>
      <c r="J48" s="96"/>
      <c r="K48" s="79" t="s">
        <v>166</v>
      </c>
    </row>
    <row r="49" spans="1:11" s="99" customFormat="1" ht="28.5" customHeight="1" x14ac:dyDescent="0.7">
      <c r="A49" s="93"/>
      <c r="B49" s="94" t="s">
        <v>17</v>
      </c>
      <c r="C49" s="139"/>
      <c r="D49" s="95"/>
      <c r="E49" s="96"/>
      <c r="F49" s="90"/>
      <c r="G49" s="95"/>
      <c r="H49" s="96"/>
      <c r="I49" s="98"/>
      <c r="J49" s="96"/>
      <c r="K49" s="79" t="s">
        <v>144</v>
      </c>
    </row>
    <row r="50" spans="1:11" s="99" customFormat="1" ht="28.5" customHeight="1" x14ac:dyDescent="0.7">
      <c r="A50" s="93"/>
      <c r="B50" s="94"/>
      <c r="C50" s="139"/>
      <c r="D50" s="95"/>
      <c r="E50" s="96"/>
      <c r="F50" s="104"/>
      <c r="G50" s="102"/>
      <c r="H50" s="147"/>
      <c r="I50" s="98"/>
      <c r="J50" s="96"/>
      <c r="K50" s="79"/>
    </row>
    <row r="51" spans="1:11" s="92" customFormat="1" ht="28.5" customHeight="1" x14ac:dyDescent="0.7">
      <c r="A51" s="80">
        <v>12</v>
      </c>
      <c r="B51" s="85" t="s">
        <v>212</v>
      </c>
      <c r="C51" s="144">
        <v>28000</v>
      </c>
      <c r="D51" s="86">
        <v>29960</v>
      </c>
      <c r="E51" s="87" t="s">
        <v>27</v>
      </c>
      <c r="F51" s="88" t="s">
        <v>215</v>
      </c>
      <c r="G51" s="97">
        <v>29960</v>
      </c>
      <c r="H51" s="90" t="s">
        <v>215</v>
      </c>
      <c r="I51" s="125">
        <v>29960</v>
      </c>
      <c r="J51" s="87" t="s">
        <v>28</v>
      </c>
      <c r="K51" s="91" t="s">
        <v>167</v>
      </c>
    </row>
    <row r="52" spans="1:11" s="99" customFormat="1" ht="28.5" customHeight="1" x14ac:dyDescent="0.7">
      <c r="A52" s="93"/>
      <c r="B52" s="94" t="s">
        <v>231</v>
      </c>
      <c r="C52" s="139"/>
      <c r="D52" s="95"/>
      <c r="E52" s="96"/>
      <c r="F52" s="90"/>
      <c r="G52" s="97"/>
      <c r="H52" s="96"/>
      <c r="I52" s="98"/>
      <c r="J52" s="96"/>
      <c r="K52" s="79" t="s">
        <v>168</v>
      </c>
    </row>
    <row r="53" spans="1:11" s="99" customFormat="1" ht="28.5" customHeight="1" x14ac:dyDescent="0.7">
      <c r="A53" s="93"/>
      <c r="B53" s="94"/>
      <c r="C53" s="139"/>
      <c r="D53" s="95"/>
      <c r="E53" s="96"/>
      <c r="F53" s="90"/>
      <c r="G53" s="95"/>
      <c r="H53" s="96"/>
      <c r="I53" s="149"/>
      <c r="J53" s="96"/>
      <c r="K53" s="79" t="s">
        <v>144</v>
      </c>
    </row>
    <row r="54" spans="1:11" s="99" customFormat="1" ht="28.5" customHeight="1" x14ac:dyDescent="0.7">
      <c r="A54" s="93"/>
      <c r="B54" s="94"/>
      <c r="C54" s="139"/>
      <c r="D54" s="95"/>
      <c r="E54" s="96"/>
      <c r="F54" s="104"/>
      <c r="G54" s="102"/>
      <c r="H54" s="103"/>
      <c r="I54" s="150"/>
      <c r="J54" s="96"/>
      <c r="K54" s="79"/>
    </row>
    <row r="55" spans="1:11" s="92" customFormat="1" ht="28.5" customHeight="1" x14ac:dyDescent="0.7">
      <c r="A55" s="80">
        <v>13</v>
      </c>
      <c r="B55" s="85" t="s">
        <v>213</v>
      </c>
      <c r="C55" s="144">
        <v>40500</v>
      </c>
      <c r="D55" s="86">
        <v>36915</v>
      </c>
      <c r="E55" s="87" t="s">
        <v>27</v>
      </c>
      <c r="F55" s="88" t="s">
        <v>216</v>
      </c>
      <c r="G55" s="97">
        <v>36915</v>
      </c>
      <c r="H55" s="90" t="s">
        <v>216</v>
      </c>
      <c r="I55" s="148">
        <v>36915</v>
      </c>
      <c r="J55" s="87" t="s">
        <v>28</v>
      </c>
      <c r="K55" s="91" t="s">
        <v>169</v>
      </c>
    </row>
    <row r="56" spans="1:11" s="99" customFormat="1" ht="28.5" customHeight="1" x14ac:dyDescent="0.7">
      <c r="A56" s="93"/>
      <c r="B56" s="94" t="s">
        <v>214</v>
      </c>
      <c r="C56" s="139"/>
      <c r="D56" s="95"/>
      <c r="E56" s="96"/>
      <c r="F56" s="90"/>
      <c r="G56" s="97"/>
      <c r="H56" s="96"/>
      <c r="I56" s="98"/>
      <c r="J56" s="96"/>
      <c r="K56" s="79" t="s">
        <v>170</v>
      </c>
    </row>
    <row r="57" spans="1:11" s="99" customFormat="1" ht="28.5" customHeight="1" x14ac:dyDescent="0.7">
      <c r="A57" s="93"/>
      <c r="B57" s="94"/>
      <c r="C57" s="139"/>
      <c r="D57" s="95"/>
      <c r="E57" s="96"/>
      <c r="F57" s="90"/>
      <c r="G57" s="95"/>
      <c r="H57" s="96"/>
      <c r="I57" s="98"/>
      <c r="J57" s="96"/>
      <c r="K57" s="79" t="s">
        <v>144</v>
      </c>
    </row>
    <row r="58" spans="1:11" s="99" customFormat="1" ht="28.5" customHeight="1" x14ac:dyDescent="0.7">
      <c r="A58" s="100"/>
      <c r="B58" s="101"/>
      <c r="C58" s="140"/>
      <c r="D58" s="102"/>
      <c r="E58" s="103"/>
      <c r="F58" s="104"/>
      <c r="G58" s="102"/>
      <c r="H58" s="103"/>
      <c r="I58" s="105"/>
      <c r="J58" s="103"/>
      <c r="K58" s="84"/>
    </row>
    <row r="59" spans="1:11" s="92" customFormat="1" ht="28.5" customHeight="1" x14ac:dyDescent="0.7">
      <c r="A59" s="80">
        <v>14</v>
      </c>
      <c r="B59" s="85" t="s">
        <v>217</v>
      </c>
      <c r="C59" s="144">
        <v>30000</v>
      </c>
      <c r="D59" s="86">
        <v>31522.2</v>
      </c>
      <c r="E59" s="87" t="s">
        <v>27</v>
      </c>
      <c r="F59" s="88" t="s">
        <v>215</v>
      </c>
      <c r="G59" s="97">
        <v>31522.2</v>
      </c>
      <c r="H59" s="90" t="s">
        <v>215</v>
      </c>
      <c r="I59" s="125">
        <v>31522.2</v>
      </c>
      <c r="J59" s="87" t="s">
        <v>28</v>
      </c>
      <c r="K59" s="91" t="s">
        <v>171</v>
      </c>
    </row>
    <row r="60" spans="1:11" s="99" customFormat="1" ht="28.5" customHeight="1" x14ac:dyDescent="0.7">
      <c r="A60" s="93"/>
      <c r="B60" s="94" t="s">
        <v>218</v>
      </c>
      <c r="C60" s="139"/>
      <c r="D60" s="95"/>
      <c r="E60" s="96"/>
      <c r="F60" s="90"/>
      <c r="G60" s="97"/>
      <c r="H60" s="96"/>
      <c r="I60" s="98"/>
      <c r="J60" s="96"/>
      <c r="K60" s="79" t="s">
        <v>172</v>
      </c>
    </row>
    <row r="61" spans="1:11" s="99" customFormat="1" ht="28.5" customHeight="1" x14ac:dyDescent="0.7">
      <c r="A61" s="93"/>
      <c r="B61" s="94"/>
      <c r="C61" s="139"/>
      <c r="D61" s="95"/>
      <c r="E61" s="96"/>
      <c r="F61" s="90"/>
      <c r="G61" s="95"/>
      <c r="H61" s="96"/>
      <c r="I61" s="98"/>
      <c r="J61" s="96"/>
      <c r="K61" s="79" t="s">
        <v>144</v>
      </c>
    </row>
    <row r="62" spans="1:11" s="99" customFormat="1" ht="28.5" customHeight="1" x14ac:dyDescent="0.7">
      <c r="A62" s="100"/>
      <c r="B62" s="101"/>
      <c r="C62" s="140"/>
      <c r="D62" s="102"/>
      <c r="E62" s="103"/>
      <c r="F62" s="104"/>
      <c r="G62" s="102"/>
      <c r="H62" s="103"/>
      <c r="I62" s="105"/>
      <c r="J62" s="103"/>
      <c r="K62" s="84"/>
    </row>
    <row r="63" spans="1:11" s="92" customFormat="1" ht="28.5" customHeight="1" x14ac:dyDescent="0.7">
      <c r="A63" s="80">
        <v>15</v>
      </c>
      <c r="B63" s="85" t="s">
        <v>219</v>
      </c>
      <c r="C63" s="144">
        <v>16000</v>
      </c>
      <c r="D63" s="86">
        <v>14552</v>
      </c>
      <c r="E63" s="87" t="s">
        <v>27</v>
      </c>
      <c r="F63" s="88" t="s">
        <v>215</v>
      </c>
      <c r="G63" s="97">
        <v>14552</v>
      </c>
      <c r="H63" s="90" t="s">
        <v>215</v>
      </c>
      <c r="I63" s="125">
        <v>14552</v>
      </c>
      <c r="J63" s="87" t="s">
        <v>28</v>
      </c>
      <c r="K63" s="91" t="s">
        <v>173</v>
      </c>
    </row>
    <row r="64" spans="1:11" s="99" customFormat="1" ht="28.5" customHeight="1" x14ac:dyDescent="0.7">
      <c r="A64" s="93"/>
      <c r="B64" s="94" t="s">
        <v>220</v>
      </c>
      <c r="C64" s="139"/>
      <c r="D64" s="95"/>
      <c r="E64" s="96"/>
      <c r="F64" s="90"/>
      <c r="G64" s="97"/>
      <c r="H64" s="96"/>
      <c r="I64" s="98"/>
      <c r="J64" s="96"/>
      <c r="K64" s="79" t="s">
        <v>174</v>
      </c>
    </row>
    <row r="65" spans="1:11" s="99" customFormat="1" ht="28.5" customHeight="1" x14ac:dyDescent="0.7">
      <c r="A65" s="93"/>
      <c r="B65" s="94" t="s">
        <v>221</v>
      </c>
      <c r="C65" s="139"/>
      <c r="D65" s="95"/>
      <c r="E65" s="96"/>
      <c r="F65" s="90"/>
      <c r="G65" s="95"/>
      <c r="H65" s="96"/>
      <c r="I65" s="98"/>
      <c r="J65" s="96"/>
      <c r="K65" s="79" t="s">
        <v>144</v>
      </c>
    </row>
    <row r="66" spans="1:11" s="99" customFormat="1" ht="28.5" customHeight="1" x14ac:dyDescent="0.7">
      <c r="A66" s="100"/>
      <c r="B66" s="101"/>
      <c r="C66" s="140"/>
      <c r="D66" s="102"/>
      <c r="E66" s="103"/>
      <c r="F66" s="104"/>
      <c r="G66" s="102"/>
      <c r="H66" s="103"/>
      <c r="I66" s="105"/>
      <c r="J66" s="103"/>
      <c r="K66" s="84"/>
    </row>
    <row r="67" spans="1:11" s="92" customFormat="1" ht="28.5" customHeight="1" x14ac:dyDescent="0.7">
      <c r="A67" s="80">
        <v>16</v>
      </c>
      <c r="B67" s="85" t="s">
        <v>222</v>
      </c>
      <c r="C67" s="144">
        <v>18000</v>
      </c>
      <c r="D67" s="86">
        <v>15151.2</v>
      </c>
      <c r="E67" s="87" t="s">
        <v>27</v>
      </c>
      <c r="F67" s="88" t="s">
        <v>224</v>
      </c>
      <c r="G67" s="97">
        <v>15151.2</v>
      </c>
      <c r="H67" s="90" t="s">
        <v>224</v>
      </c>
      <c r="I67" s="125">
        <v>15151.2</v>
      </c>
      <c r="J67" s="87" t="s">
        <v>28</v>
      </c>
      <c r="K67" s="91" t="s">
        <v>175</v>
      </c>
    </row>
    <row r="68" spans="1:11" s="99" customFormat="1" ht="28.5" customHeight="1" x14ac:dyDescent="0.7">
      <c r="A68" s="93"/>
      <c r="B68" s="94" t="s">
        <v>223</v>
      </c>
      <c r="C68" s="139"/>
      <c r="D68" s="95"/>
      <c r="E68" s="96"/>
      <c r="F68" s="90"/>
      <c r="G68" s="97"/>
      <c r="H68" s="96"/>
      <c r="I68" s="98"/>
      <c r="J68" s="96"/>
      <c r="K68" s="79" t="s">
        <v>176</v>
      </c>
    </row>
    <row r="69" spans="1:11" s="99" customFormat="1" ht="28.5" customHeight="1" x14ac:dyDescent="0.7">
      <c r="A69" s="93"/>
      <c r="B69" s="94" t="s">
        <v>183</v>
      </c>
      <c r="C69" s="139"/>
      <c r="D69" s="95"/>
      <c r="E69" s="96"/>
      <c r="F69" s="90"/>
      <c r="G69" s="95"/>
      <c r="H69" s="96"/>
      <c r="I69" s="98"/>
      <c r="J69" s="96"/>
      <c r="K69" s="79" t="s">
        <v>144</v>
      </c>
    </row>
    <row r="70" spans="1:11" s="99" customFormat="1" ht="28.5" customHeight="1" x14ac:dyDescent="0.7">
      <c r="A70" s="100"/>
      <c r="B70" s="101"/>
      <c r="C70" s="140"/>
      <c r="D70" s="102"/>
      <c r="E70" s="103"/>
      <c r="F70" s="104"/>
      <c r="G70" s="102"/>
      <c r="H70" s="103"/>
      <c r="I70" s="105"/>
      <c r="J70" s="103"/>
      <c r="K70" s="84"/>
    </row>
    <row r="71" spans="1:11" s="92" customFormat="1" ht="28.5" customHeight="1" x14ac:dyDescent="0.7">
      <c r="A71" s="80">
        <v>17</v>
      </c>
      <c r="B71" s="85" t="s">
        <v>225</v>
      </c>
      <c r="C71" s="144">
        <v>21800</v>
      </c>
      <c r="D71" s="86">
        <v>20073.2</v>
      </c>
      <c r="E71" s="87" t="s">
        <v>27</v>
      </c>
      <c r="F71" s="88" t="s">
        <v>215</v>
      </c>
      <c r="G71" s="97">
        <v>20073.2</v>
      </c>
      <c r="H71" s="90" t="s">
        <v>215</v>
      </c>
      <c r="I71" s="125">
        <v>20073.2</v>
      </c>
      <c r="J71" s="87" t="s">
        <v>28</v>
      </c>
      <c r="K71" s="91" t="s">
        <v>177</v>
      </c>
    </row>
    <row r="72" spans="1:11" s="99" customFormat="1" ht="28.5" customHeight="1" x14ac:dyDescent="0.7">
      <c r="A72" s="93"/>
      <c r="B72" s="94" t="s">
        <v>183</v>
      </c>
      <c r="C72" s="139"/>
      <c r="D72" s="95"/>
      <c r="E72" s="96"/>
      <c r="F72" s="90"/>
      <c r="G72" s="97"/>
      <c r="H72" s="96"/>
      <c r="I72" s="98"/>
      <c r="J72" s="96"/>
      <c r="K72" s="79" t="s">
        <v>178</v>
      </c>
    </row>
    <row r="73" spans="1:11" s="99" customFormat="1" ht="28.5" customHeight="1" x14ac:dyDescent="0.7">
      <c r="A73" s="93"/>
      <c r="B73" s="94"/>
      <c r="C73" s="139"/>
      <c r="D73" s="95"/>
      <c r="E73" s="96"/>
      <c r="F73" s="90"/>
      <c r="G73" s="95"/>
      <c r="H73" s="96"/>
      <c r="I73" s="98"/>
      <c r="J73" s="96"/>
      <c r="K73" s="79" t="s">
        <v>144</v>
      </c>
    </row>
    <row r="74" spans="1:11" s="99" customFormat="1" ht="28.5" customHeight="1" x14ac:dyDescent="0.7">
      <c r="A74" s="100"/>
      <c r="B74" s="101"/>
      <c r="C74" s="140"/>
      <c r="D74" s="102"/>
      <c r="E74" s="103"/>
      <c r="F74" s="104"/>
      <c r="G74" s="102"/>
      <c r="H74" s="103"/>
      <c r="I74" s="105"/>
      <c r="J74" s="103"/>
      <c r="K74" s="84"/>
    </row>
    <row r="75" spans="1:11" s="92" customFormat="1" ht="28.5" customHeight="1" x14ac:dyDescent="0.7">
      <c r="A75" s="80">
        <v>18</v>
      </c>
      <c r="B75" s="85" t="s">
        <v>226</v>
      </c>
      <c r="C75" s="144">
        <v>292085</v>
      </c>
      <c r="D75" s="86">
        <v>312530.95</v>
      </c>
      <c r="E75" s="87" t="s">
        <v>27</v>
      </c>
      <c r="F75" s="88" t="s">
        <v>228</v>
      </c>
      <c r="G75" s="97">
        <v>312530.95</v>
      </c>
      <c r="H75" s="90" t="s">
        <v>228</v>
      </c>
      <c r="I75" s="125">
        <v>312530.95</v>
      </c>
      <c r="J75" s="87" t="s">
        <v>28</v>
      </c>
      <c r="K75" s="91" t="s">
        <v>179</v>
      </c>
    </row>
    <row r="76" spans="1:11" s="99" customFormat="1" ht="28.5" customHeight="1" x14ac:dyDescent="0.7">
      <c r="A76" s="93"/>
      <c r="B76" s="94" t="s">
        <v>227</v>
      </c>
      <c r="C76" s="139"/>
      <c r="D76" s="95"/>
      <c r="E76" s="96"/>
      <c r="F76" s="90"/>
      <c r="G76" s="97"/>
      <c r="H76" s="96"/>
      <c r="I76" s="98"/>
      <c r="J76" s="96"/>
      <c r="K76" s="79" t="s">
        <v>180</v>
      </c>
    </row>
    <row r="77" spans="1:11" s="99" customFormat="1" ht="28.5" customHeight="1" x14ac:dyDescent="0.7">
      <c r="A77" s="93"/>
      <c r="B77" s="94"/>
      <c r="C77" s="139"/>
      <c r="D77" s="95"/>
      <c r="E77" s="96"/>
      <c r="F77" s="90"/>
      <c r="G77" s="95"/>
      <c r="H77" s="96"/>
      <c r="I77" s="98"/>
      <c r="J77" s="96"/>
      <c r="K77" s="79" t="s">
        <v>181</v>
      </c>
    </row>
    <row r="78" spans="1:11" s="99" customFormat="1" ht="28.5" customHeight="1" x14ac:dyDescent="0.7">
      <c r="A78" s="100"/>
      <c r="B78" s="101"/>
      <c r="C78" s="140"/>
      <c r="D78" s="102"/>
      <c r="E78" s="103"/>
      <c r="F78" s="104"/>
      <c r="G78" s="102"/>
      <c r="H78" s="103"/>
      <c r="I78" s="105"/>
      <c r="J78" s="103"/>
      <c r="K78" s="84"/>
    </row>
    <row r="79" spans="1:11" s="92" customFormat="1" ht="28.5" customHeight="1" x14ac:dyDescent="0.7">
      <c r="A79" s="80">
        <v>19</v>
      </c>
      <c r="B79" s="85" t="s">
        <v>229</v>
      </c>
      <c r="C79" s="144">
        <v>17000</v>
      </c>
      <c r="D79" s="86">
        <v>18190</v>
      </c>
      <c r="E79" s="87" t="s">
        <v>27</v>
      </c>
      <c r="F79" s="88" t="s">
        <v>230</v>
      </c>
      <c r="G79" s="97">
        <v>18190</v>
      </c>
      <c r="H79" s="88" t="s">
        <v>230</v>
      </c>
      <c r="I79" s="125">
        <v>18190</v>
      </c>
      <c r="J79" s="87" t="s">
        <v>28</v>
      </c>
      <c r="K79" s="91" t="s">
        <v>209</v>
      </c>
    </row>
    <row r="80" spans="1:11" s="99" customFormat="1" ht="28.5" customHeight="1" x14ac:dyDescent="0.7">
      <c r="A80" s="93"/>
      <c r="B80" s="94" t="s">
        <v>214</v>
      </c>
      <c r="C80" s="139"/>
      <c r="D80" s="95"/>
      <c r="E80" s="96"/>
      <c r="F80" s="90"/>
      <c r="G80" s="97"/>
      <c r="H80" s="96"/>
      <c r="I80" s="98"/>
      <c r="J80" s="96"/>
      <c r="K80" s="79" t="s">
        <v>210</v>
      </c>
    </row>
    <row r="81" spans="1:11" s="99" customFormat="1" ht="28.5" customHeight="1" x14ac:dyDescent="0.7">
      <c r="A81" s="93"/>
      <c r="B81" s="94"/>
      <c r="C81" s="139"/>
      <c r="D81" s="95"/>
      <c r="E81" s="96"/>
      <c r="F81" s="90"/>
      <c r="G81" s="95"/>
      <c r="H81" s="96"/>
      <c r="I81" s="98"/>
      <c r="J81" s="96"/>
      <c r="K81" s="79" t="s">
        <v>211</v>
      </c>
    </row>
    <row r="82" spans="1:11" s="99" customFormat="1" ht="28.5" customHeight="1" x14ac:dyDescent="0.7">
      <c r="A82" s="93"/>
      <c r="B82" s="94"/>
      <c r="C82" s="139"/>
      <c r="D82" s="95"/>
      <c r="E82" s="96"/>
      <c r="F82" s="90"/>
      <c r="G82" s="95"/>
      <c r="H82" s="96"/>
      <c r="I82" s="98"/>
      <c r="J82" s="96"/>
      <c r="K82" s="79"/>
    </row>
    <row r="83" spans="1:11" s="99" customFormat="1" ht="28.5" customHeight="1" x14ac:dyDescent="0.7">
      <c r="A83" s="100"/>
      <c r="B83" s="101"/>
      <c r="C83" s="140"/>
      <c r="D83" s="102"/>
      <c r="E83" s="103"/>
      <c r="F83" s="104"/>
      <c r="G83" s="102"/>
      <c r="H83" s="103"/>
      <c r="I83" s="105"/>
      <c r="J83" s="103"/>
      <c r="K83" s="84"/>
    </row>
    <row r="84" spans="1:11" s="99" customFormat="1" ht="28.5" customHeight="1" x14ac:dyDescent="0.7">
      <c r="A84" s="131"/>
      <c r="B84" s="132"/>
      <c r="C84" s="145"/>
      <c r="D84" s="133"/>
      <c r="E84" s="134"/>
      <c r="F84" s="135"/>
      <c r="G84" s="133"/>
      <c r="H84" s="134"/>
      <c r="I84" s="136"/>
      <c r="J84" s="134"/>
      <c r="K84" s="137"/>
    </row>
  </sheetData>
  <mergeCells count="11">
    <mergeCell ref="I5:I6"/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</mergeCells>
  <printOptions horizontalCentered="1"/>
  <pageMargins left="0.25" right="0.25" top="0.75" bottom="0.75" header="0.3" footer="0.3"/>
  <pageSetup paperSize="9" scale="4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6"/>
  <sheetViews>
    <sheetView workbookViewId="0">
      <selection activeCell="A7" sqref="A1:L7"/>
    </sheetView>
  </sheetViews>
  <sheetFormatPr defaultColWidth="10.28515625" defaultRowHeight="20.25" x14ac:dyDescent="0.2"/>
  <cols>
    <col min="1" max="1" width="6.7109375" style="53" bestFit="1" customWidth="1"/>
    <col min="2" max="2" width="16.7109375" style="53" bestFit="1" customWidth="1"/>
    <col min="3" max="3" width="16.7109375" style="59" bestFit="1" customWidth="1"/>
    <col min="4" max="4" width="9.42578125" style="59" bestFit="1" customWidth="1"/>
    <col min="5" max="5" width="9.5703125" style="53" bestFit="1" customWidth="1"/>
    <col min="6" max="7" width="13.140625" style="53" customWidth="1"/>
    <col min="8" max="8" width="16.5703125" style="60" bestFit="1" customWidth="1"/>
    <col min="9" max="9" width="17.42578125" style="53" customWidth="1"/>
    <col min="10" max="10" width="13.7109375" style="53" customWidth="1"/>
    <col min="11" max="11" width="15" style="53" customWidth="1"/>
    <col min="12" max="12" width="11.28515625" style="53" customWidth="1"/>
    <col min="13" max="13" width="10.28515625" style="53"/>
    <col min="14" max="14" width="31.42578125" style="53" customWidth="1"/>
    <col min="15" max="15" width="21.28515625" style="53" customWidth="1"/>
    <col min="16" max="16" width="23.42578125" style="53" customWidth="1"/>
    <col min="17" max="16384" width="10.28515625" style="53"/>
  </cols>
  <sheetData>
    <row r="1" spans="1:12" x14ac:dyDescent="0.2">
      <c r="A1" s="182" t="s">
        <v>133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x14ac:dyDescent="0.2">
      <c r="A2" s="182" t="s">
        <v>17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2" x14ac:dyDescent="0.2">
      <c r="A3" s="182" t="s">
        <v>134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2" x14ac:dyDescent="0.2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12" ht="49.15" customHeight="1" x14ac:dyDescent="0.2">
      <c r="A5" s="184" t="s">
        <v>15</v>
      </c>
      <c r="B5" s="184" t="s">
        <v>18</v>
      </c>
      <c r="C5" s="178" t="s">
        <v>19</v>
      </c>
      <c r="D5" s="178" t="s">
        <v>20</v>
      </c>
      <c r="E5" s="187" t="s">
        <v>3</v>
      </c>
      <c r="F5" s="189" t="s">
        <v>4</v>
      </c>
      <c r="G5" s="190"/>
      <c r="H5" s="175" t="s">
        <v>21</v>
      </c>
      <c r="I5" s="176"/>
      <c r="J5" s="177" t="s">
        <v>22</v>
      </c>
      <c r="K5" s="177" t="s">
        <v>12</v>
      </c>
      <c r="L5" s="177"/>
    </row>
    <row r="6" spans="1:12" ht="60.75" x14ac:dyDescent="0.2">
      <c r="A6" s="185"/>
      <c r="B6" s="184"/>
      <c r="C6" s="186"/>
      <c r="D6" s="186"/>
      <c r="E6" s="188"/>
      <c r="F6" s="54" t="s">
        <v>8</v>
      </c>
      <c r="G6" s="55" t="s">
        <v>23</v>
      </c>
      <c r="H6" s="55" t="s">
        <v>10</v>
      </c>
      <c r="I6" s="56" t="s">
        <v>24</v>
      </c>
      <c r="J6" s="178"/>
      <c r="K6" s="178"/>
      <c r="L6" s="178"/>
    </row>
    <row r="7" spans="1:12" x14ac:dyDescent="0.2">
      <c r="A7" s="179" t="s">
        <v>25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1"/>
    </row>
    <row r="8" spans="1:12" x14ac:dyDescent="0.2">
      <c r="B8" s="57"/>
      <c r="C8" s="58"/>
    </row>
    <row r="9" spans="1:12" x14ac:dyDescent="0.2">
      <c r="B9" s="57"/>
      <c r="C9" s="58"/>
    </row>
    <row r="10" spans="1:12" x14ac:dyDescent="0.2">
      <c r="B10" s="57"/>
      <c r="C10" s="58"/>
    </row>
    <row r="11" spans="1:12" x14ac:dyDescent="0.2">
      <c r="B11" s="61"/>
      <c r="C11" s="62"/>
    </row>
    <row r="12" spans="1:12" x14ac:dyDescent="0.2">
      <c r="B12" s="63" t="s">
        <v>26</v>
      </c>
      <c r="C12" s="58"/>
    </row>
    <row r="13" spans="1:12" x14ac:dyDescent="0.2">
      <c r="B13" s="64"/>
      <c r="C13" s="58"/>
    </row>
    <row r="14" spans="1:12" x14ac:dyDescent="0.2">
      <c r="B14" s="64"/>
      <c r="C14" s="62"/>
    </row>
    <row r="15" spans="1:12" x14ac:dyDescent="0.2">
      <c r="B15" s="64"/>
      <c r="C15" s="58"/>
    </row>
    <row r="16" spans="1:12" x14ac:dyDescent="0.2">
      <c r="B16" s="64"/>
      <c r="C16" s="58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ตัวอย่าง</vt:lpstr>
      <vt:lpstr>ต.ค.</vt:lpstr>
      <vt:lpstr>ข้อร้องเรียน</vt:lpstr>
      <vt:lpstr>ข้อร้องเรียน!Print_Area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ธีรรัตน์ เรืองโรจน์</cp:lastModifiedBy>
  <cp:lastPrinted>2023-11-06T09:09:31Z</cp:lastPrinted>
  <dcterms:created xsi:type="dcterms:W3CDTF">2008-09-01T20:09:38Z</dcterms:created>
  <dcterms:modified xsi:type="dcterms:W3CDTF">2023-11-15T03:44:01Z</dcterms:modified>
</cp:coreProperties>
</file>