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ม.ค.68\"/>
    </mc:Choice>
  </mc:AlternateContent>
  <xr:revisionPtr revIDLastSave="0" documentId="8_{1608387F-E576-4A5C-9499-6257712941DF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(เฉพาะเจาะจง) " sheetId="2" r:id="rId1"/>
    <sheet name="(e-bid)" sheetId="1" r:id="rId2"/>
  </sheets>
  <definedNames>
    <definedName name="_xlnm.Print_Area" localSheetId="0">'(เฉพาะเจาะจง) '!$A$1:$K$22</definedName>
    <definedName name="_xlnm.Print_Titles" localSheetId="1">'(e-bid)'!$1:$8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C9" i="1"/>
  <c r="C9" i="2"/>
  <c r="I21" i="2"/>
</calcChain>
</file>

<file path=xl/sharedStrings.xml><?xml version="1.0" encoding="utf-8"?>
<sst xmlns="http://schemas.openxmlformats.org/spreadsheetml/2006/main" count="50" uniqueCount="33">
  <si>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</si>
  <si>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</si>
  <si>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</si>
  <si>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</si>
  <si>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</si>
  <si>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</si>
  <si>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</si>
  <si>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</si>
  <si>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</si>
  <si>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</si>
  <si>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</si>
  <si>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</si>
  <si>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</si>
  <si>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</si>
  <si>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</si>
  <si>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</si>
  <si>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</si>
  <si>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ราคาเหมาะสม</t>
  </si>
  <si>
    <t>สำนักงานประปาสาขาภาษีเจริญ การประปานครหลวง</t>
  </si>
  <si>
    <t>เฉพาะเจาะจง</t>
  </si>
  <si>
    <t>e-bidding</t>
  </si>
  <si>
    <t>ราคาต่ำสุด</t>
  </si>
  <si>
    <t>งานก่อสร้างวางท่อจ่ายน้ำ และท่อบริการด้านลดน้ำสูญเสีย และงานที่เกี่ยวข้อง</t>
  </si>
  <si>
    <t xml:space="preserve">บริษัท พงศ์พัช ไฮโดร จำกัด </t>
  </si>
  <si>
    <t>จ้างงานก่อสร้างวางท่อจ่ายน้ำ และท่อบริการด้านลดน้ำสูญเสีย และงานที่เกี่ยวข้อง</t>
  </si>
  <si>
    <t>ห้างหุ้นส่วนจำกัด ไทยเจริญ คอนสตรัคชั่น (1971)</t>
  </si>
  <si>
    <t>บริษัท เวิลด์ เดสคอน จำกัด</t>
  </si>
  <si>
    <t>ห้างหุ้นส่วนจำกัด โสภณกาญจนกิจ</t>
  </si>
  <si>
    <t xml:space="preserve">บริษัท บี เทรดดิ้ง จำกัด </t>
  </si>
  <si>
    <t xml:space="preserve">ห้างหุ้นส่วนจำกัด วินิจ กฤษณา ก่อสร้าง  </t>
  </si>
  <si>
    <t>สัญญา ป11-11-68 
วันที่ 27 ม.ค.68
PO 3300068412</t>
  </si>
  <si>
    <t>สรุปผลการดำเนินการจัดซื้อจัดจ้างในรอบเดือน มกราคม 2568</t>
  </si>
  <si>
    <t>สัญญา ป11-08-68  
วันที่ 27 ม.ค.68
PO 3300068419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</si>
</sst>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rgb="FF0000FF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sz val="23"/>
      <color rgb="FF000000"/>
      <name val="TH Sarabun New"/>
      <family val="2"/>
    </font>
    <font>
      <b/>
      <u val="singleAccounting"/>
      <sz val="2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4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4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43" fontId="16" fillId="0" borderId="10" xfId="1" applyFont="1" applyBorder="1" applyAlignment="1">
      <alignment horizontal="center" vertical="center" wrapText="1" shrinkToFit="1"/>
    </xf>
    <xf numFmtId="0" fontId="10" fillId="0" borderId="5" xfId="0" quotePrefix="1" applyFont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17" fillId="0" borderId="10" xfId="0" applyFont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 shrinkToFit="1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shrinkToFit="1"/>
    </xf>
    <xf numFmtId="43" fontId="10" fillId="0" borderId="0" xfId="1" applyFont="1" applyBorder="1" applyAlignment="1">
      <alignment horizontal="center" vertical="center" wrapText="1" shrinkToFit="1"/>
    </xf>
    <xf numFmtId="1" fontId="10" fillId="0" borderId="0" xfId="0" applyNumberFormat="1" applyFont="1" applyBorder="1" applyAlignment="1">
      <alignment horizontal="center" vertical="center" wrapText="1" shrinkToFit="1"/>
    </xf>
    <xf numFmtId="43" fontId="16" fillId="0" borderId="0" xfId="1" applyFont="1" applyBorder="1" applyAlignment="1">
      <alignment horizontal="center" vertical="center" wrapText="1" shrinkToFit="1"/>
    </xf>
    <xf numFmtId="43" fontId="18" fillId="0" borderId="0" xfId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43" fontId="15" fillId="0" borderId="9" xfId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5" fillId="0" borderId="2" xfId="1" applyFont="1" applyBorder="1" applyAlignment="1">
      <alignment horizontal="center" vertical="center" wrapText="1" shrinkToFit="1"/>
    </xf>
    <xf numFmtId="43" fontId="15" fillId="0" borderId="6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 shrinkToFit="1"/>
    </xf>
    <xf numFmtId="43" fontId="15" fillId="0" borderId="6" xfId="1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43" fontId="12" fillId="0" borderId="5" xfId="1" applyFont="1" applyFill="1" applyBorder="1" applyAlignment="1">
      <alignment horizontal="center" vertical="center" wrapText="1" shrinkToFit="1"/>
    </xf>
    <xf numFmtId="0" fontId="12" fillId="0" borderId="5" xfId="0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5" fillId="0" borderId="2" xfId="1" applyFont="1" applyBorder="1" applyAlignment="1">
      <alignment horizontal="center" vertical="center" wrapText="1" shrinkToFit="1"/>
    </xf>
    <xf numFmtId="43" fontId="15" fillId="0" borderId="6" xfId="1" applyFont="1" applyBorder="1" applyAlignment="1">
      <alignment horizontal="center" vertical="center" wrapText="1" shrinkToFit="1"/>
    </xf>
    <xf numFmtId="43" fontId="15" fillId="0" borderId="9" xfId="1" applyFont="1" applyBorder="1" applyAlignment="1">
      <alignment horizontal="center" vertical="center" wrapText="1" shrinkToFit="1"/>
    </xf>
    <xf numFmtId="1" fontId="10" fillId="0" borderId="2" xfId="0" applyNumberFormat="1" applyFont="1" applyBorder="1" applyAlignment="1">
      <alignment horizontal="center" vertical="center" wrapText="1" shrinkToFit="1"/>
    </xf>
    <xf numFmtId="1" fontId="10" fillId="0" borderId="6" xfId="0" applyNumberFormat="1" applyFont="1" applyBorder="1" applyAlignment="1">
      <alignment horizontal="center" vertical="center" wrapText="1" shrinkToFit="1"/>
    </xf>
    <xf numFmtId="1" fontId="10" fillId="0" borderId="9" xfId="0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wrapText="1" shrinkToFit="1"/>
    </xf>
    <xf numFmtId="4" fontId="14" fillId="0" borderId="2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43" fontId="10" fillId="0" borderId="2" xfId="1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43" fontId="10" fillId="0" borderId="9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4" fontId="10" fillId="0" borderId="2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 wrapText="1" shrinkToFit="1"/>
    </xf>
    <xf numFmtId="43" fontId="12" fillId="0" borderId="6" xfId="1" applyFont="1" applyFill="1" applyBorder="1" applyAlignment="1">
      <alignment horizontal="center" vertical="center" wrapText="1" shrinkToFit="1"/>
    </xf>
    <xf numFmtId="43" fontId="12" fillId="0" borderId="9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5906201-C502-4158-9816-5B9A04485A3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0982F57-142B-4453-BE82-BC845CF92B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19EDE1-3AA7-42C7-AD52-6B9E835637F4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92E7A9B-7FFE-43D2-9B26-2C14B6D05DA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B1E3B2-84DE-43D8-BB45-5412D3F5F81D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E1245E7-6A5B-405E-AAC9-58B7D5DF4D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3D452D0C-FF23-4793-86C5-09FC1C9AE253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C9589E-E37B-44DF-B376-8BA9EB7A414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E032A626-187B-4C65-ADF8-0DDF1FA56A0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CE9CE0-BECA-4A52-83A6-B79EC25143B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7A5650-DF3D-4B7A-A200-282A33BF3A65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E355F31-60E4-4E62-888C-51ED3F245CD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785C06-9760-4A39-8D32-765EAA99B67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73E54F-93AE-456A-B4C9-AB15758FA9AC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2E7B44-316C-437E-9151-AB7BFF85D087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6FE5CD2-2B41-44EE-8041-F70C929B8118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96927D-2154-41A5-AC17-10E7E2865C8E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ACC163C9-98EB-43E3-B3FB-163E98522F9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3BE246-4B12-42FD-BA36-24A74706A00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3570492-8DF1-422E-B400-E6CC7D8EAD4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7B2A6E-C59A-404A-819D-EA8E3C702863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935C621-5BF0-4792-AB0E-A131EE1FC83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C97004D-9B4F-403F-8859-D33BBA749959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AAB33E-2830-456D-B935-3A663E8970D4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C8081579-4B8B-4A6B-8944-404AFECC689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C65DDE6E-2EFC-4A48-B887-DF5712A014AC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6B9CCB8-BFA5-4792-B057-FAAB577444B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002D3B8-C3FB-4886-AB23-C867AB29CC0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24889A4-65B2-4509-AE94-C42BF8E09C80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8A8C4F0-F882-43ED-AA7D-E043CF63A63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AC9FA5E-2503-43CB-A495-0E599C9B4E9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C38E8D7-DB5F-4FD8-989D-21858123F6DB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27F62B-ED86-497D-AC55-C6708A42A6F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C87E9AD1-4F91-4262-839B-90DE76FA104A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B7BAB871-9AAD-4B24-B0CA-B90CEEB6D027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D5705A1-10A7-40E9-85E1-DCA1E7DA6EB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1"/>
  <sheetViews>
    <sheetView view="pageBreakPreview" zoomScale="50" zoomScaleSheetLayoutView="50" workbookViewId="0">
      <selection activeCell="K9" sqref="K9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2" ht="30" customHeight="1" x14ac:dyDescent="0.2">
      <c r="A2" s="84" t="s">
        <v>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5"/>
    </row>
    <row r="3" spans="1:12" s="6" customFormat="1" ht="30" customHeight="1" x14ac:dyDescent="0.2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5"/>
    </row>
    <row r="4" spans="1:12" ht="30" customHeight="1" x14ac:dyDescent="0.2">
      <c r="A4" s="86" t="s">
        <v>15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2" ht="18" customHeight="1" x14ac:dyDescent="0.2">
      <c r="A5" s="89" t="s">
        <v>2</v>
      </c>
      <c r="B5" s="92" t="s">
        <v>3</v>
      </c>
      <c r="C5" s="91" t="s">
        <v>4</v>
      </c>
      <c r="D5" s="91" t="s">
        <v>5</v>
      </c>
      <c r="E5" s="89" t="s">
        <v>6</v>
      </c>
      <c r="F5" s="88" t="s">
        <v>7</v>
      </c>
      <c r="G5" s="88"/>
      <c r="H5" s="89" t="s">
        <v>8</v>
      </c>
      <c r="I5" s="89"/>
      <c r="J5" s="89" t="s">
        <v>9</v>
      </c>
      <c r="K5" s="89" t="s">
        <v>16</v>
      </c>
    </row>
    <row r="6" spans="1:12" ht="29.45" customHeight="1" x14ac:dyDescent="0.2">
      <c r="A6" s="89"/>
      <c r="B6" s="92"/>
      <c r="C6" s="91"/>
      <c r="D6" s="91"/>
      <c r="E6" s="89"/>
      <c r="F6" s="88"/>
      <c r="G6" s="88"/>
      <c r="H6" s="89"/>
      <c r="I6" s="89"/>
      <c r="J6" s="89"/>
      <c r="K6" s="89"/>
    </row>
    <row r="7" spans="1:12" ht="18" customHeight="1" x14ac:dyDescent="0.2">
      <c r="A7" s="89"/>
      <c r="B7" s="92"/>
      <c r="C7" s="91"/>
      <c r="D7" s="91"/>
      <c r="E7" s="89"/>
      <c r="F7" s="88" t="s">
        <v>11</v>
      </c>
      <c r="G7" s="90" t="s">
        <v>12</v>
      </c>
      <c r="H7" s="89" t="s">
        <v>13</v>
      </c>
      <c r="I7" s="91" t="s">
        <v>14</v>
      </c>
      <c r="J7" s="89"/>
      <c r="K7" s="89"/>
    </row>
    <row r="8" spans="1:12" ht="46.15" customHeight="1" x14ac:dyDescent="0.2">
      <c r="A8" s="89"/>
      <c r="B8" s="92"/>
      <c r="C8" s="91"/>
      <c r="D8" s="91"/>
      <c r="E8" s="89"/>
      <c r="F8" s="88"/>
      <c r="G8" s="89"/>
      <c r="H8" s="89"/>
      <c r="I8" s="91"/>
      <c r="J8" s="89"/>
      <c r="K8" s="89"/>
    </row>
    <row r="9" spans="1:12" s="32" customFormat="1" ht="108" x14ac:dyDescent="0.2">
      <c r="A9" s="45">
        <v>1</v>
      </c>
      <c r="B9" s="46" t="s">
        <v>24</v>
      </c>
      <c r="C9" s="47">
        <f>D9/107*100</f>
        <v>459712.14953271026</v>
      </c>
      <c r="D9" s="47">
        <v>491892</v>
      </c>
      <c r="E9" s="52" t="s">
        <v>19</v>
      </c>
      <c r="F9" s="53" t="s">
        <v>29</v>
      </c>
      <c r="G9" s="47">
        <v>491892</v>
      </c>
      <c r="H9" s="53" t="s">
        <v>29</v>
      </c>
      <c r="I9" s="47">
        <v>491892</v>
      </c>
      <c r="J9" s="49" t="s">
        <v>17</v>
      </c>
      <c r="K9" s="49" t="s">
        <v>30</v>
      </c>
    </row>
    <row r="10" spans="1:12" s="32" customFormat="1" ht="108.6" customHeight="1" x14ac:dyDescent="0.2">
      <c r="A10" s="45"/>
      <c r="B10" s="46"/>
      <c r="C10" s="47"/>
      <c r="D10" s="47"/>
      <c r="E10" s="60"/>
      <c r="F10" s="53"/>
      <c r="G10" s="47"/>
      <c r="H10" s="53"/>
      <c r="I10" s="47"/>
      <c r="J10" s="49"/>
      <c r="K10" s="49"/>
    </row>
    <row r="11" spans="1:12" s="32" customFormat="1" ht="144.6" customHeight="1" x14ac:dyDescent="0.2">
      <c r="A11" s="45"/>
      <c r="B11" s="51"/>
      <c r="C11" s="47"/>
      <c r="D11" s="47"/>
      <c r="E11" s="60"/>
      <c r="F11" s="48"/>
      <c r="G11" s="47"/>
      <c r="H11" s="48"/>
      <c r="I11" s="47"/>
      <c r="J11" s="49"/>
      <c r="K11" s="49"/>
    </row>
    <row r="12" spans="1:12" s="32" customFormat="1" ht="81" hidden="1" customHeight="1" x14ac:dyDescent="0.2">
      <c r="A12" s="41"/>
      <c r="B12" s="34"/>
      <c r="C12" s="43"/>
      <c r="D12" s="43"/>
      <c r="E12" s="41"/>
      <c r="F12" s="36"/>
      <c r="G12" s="43"/>
      <c r="H12" s="36"/>
      <c r="I12" s="43"/>
      <c r="J12" s="42"/>
      <c r="K12" s="42"/>
    </row>
    <row r="13" spans="1:12" s="32" customFormat="1" ht="94.9" hidden="1" customHeight="1" x14ac:dyDescent="0.2">
      <c r="A13" s="33"/>
      <c r="B13" s="34"/>
      <c r="C13" s="43"/>
      <c r="D13" s="43"/>
      <c r="E13" s="41"/>
      <c r="F13" s="36"/>
      <c r="G13" s="35"/>
      <c r="H13" s="36"/>
      <c r="I13" s="35"/>
      <c r="J13" s="42"/>
      <c r="K13" s="42"/>
    </row>
    <row r="14" spans="1:12" hidden="1" x14ac:dyDescent="0.2">
      <c r="A14" s="24">
        <v>8</v>
      </c>
      <c r="B14" s="28"/>
      <c r="C14" s="26"/>
      <c r="D14" s="26"/>
      <c r="E14" s="10"/>
      <c r="F14" s="29"/>
      <c r="G14" s="30"/>
      <c r="H14" s="31"/>
      <c r="I14" s="26"/>
      <c r="J14" s="27"/>
      <c r="K14" s="27"/>
    </row>
    <row r="15" spans="1:12" hidden="1" x14ac:dyDescent="0.2">
      <c r="A15" s="7">
        <v>9</v>
      </c>
      <c r="B15" s="8"/>
      <c r="C15" s="9"/>
      <c r="D15" s="9"/>
      <c r="E15" s="10"/>
      <c r="F15" s="11"/>
      <c r="G15" s="9"/>
      <c r="H15" s="13"/>
      <c r="I15" s="9"/>
      <c r="J15" s="25"/>
      <c r="K15" s="12"/>
    </row>
    <row r="16" spans="1:12" hidden="1" x14ac:dyDescent="0.2">
      <c r="A16" s="7">
        <v>10</v>
      </c>
      <c r="B16" s="8"/>
      <c r="C16" s="9"/>
      <c r="D16" s="9"/>
      <c r="E16" s="10"/>
      <c r="F16" s="11"/>
      <c r="G16" s="9"/>
      <c r="H16" s="13"/>
      <c r="I16" s="9"/>
      <c r="J16" s="25"/>
      <c r="K16" s="12"/>
    </row>
    <row r="17" spans="1:11" hidden="1" x14ac:dyDescent="0.2">
      <c r="A17" s="7">
        <v>11</v>
      </c>
      <c r="B17" s="8"/>
      <c r="C17" s="9"/>
      <c r="D17" s="9"/>
      <c r="E17" s="10"/>
      <c r="F17" s="11"/>
      <c r="G17" s="9"/>
      <c r="H17" s="13"/>
      <c r="I17" s="9"/>
      <c r="J17" s="25"/>
      <c r="K17" s="12"/>
    </row>
    <row r="18" spans="1:11" hidden="1" x14ac:dyDescent="0.2">
      <c r="A18" s="7">
        <v>12</v>
      </c>
      <c r="B18" s="8"/>
      <c r="C18" s="9"/>
      <c r="D18" s="9"/>
      <c r="E18" s="10"/>
      <c r="F18" s="13"/>
      <c r="G18" s="9"/>
      <c r="H18" s="13"/>
      <c r="I18" s="9"/>
      <c r="J18" s="25"/>
      <c r="K18" s="12"/>
    </row>
    <row r="19" spans="1:11" hidden="1" x14ac:dyDescent="0.2">
      <c r="A19" s="7">
        <v>13</v>
      </c>
      <c r="B19" s="8"/>
      <c r="C19" s="9"/>
      <c r="D19" s="9"/>
      <c r="E19" s="10"/>
      <c r="F19" s="13"/>
      <c r="G19" s="14"/>
      <c r="H19" s="13"/>
      <c r="I19" s="9"/>
      <c r="J19" s="25"/>
      <c r="K19" s="12"/>
    </row>
    <row r="20" spans="1:11" hidden="1" x14ac:dyDescent="0.2">
      <c r="A20" s="7">
        <v>14</v>
      </c>
      <c r="B20" s="8"/>
      <c r="C20" s="9"/>
      <c r="D20" s="9"/>
      <c r="E20" s="10"/>
      <c r="F20" s="13"/>
      <c r="G20" s="14"/>
      <c r="H20" s="13"/>
      <c r="I20" s="9"/>
      <c r="J20" s="25"/>
      <c r="K20" s="12"/>
    </row>
    <row r="21" spans="1:11" s="21" customFormat="1" ht="38.25" x14ac:dyDescent="0.2">
      <c r="A21" s="15"/>
      <c r="B21" s="16"/>
      <c r="C21" s="17"/>
      <c r="D21" s="17"/>
      <c r="E21" s="18"/>
      <c r="F21" s="18"/>
      <c r="G21" s="19"/>
      <c r="H21" s="18"/>
      <c r="I21" s="50">
        <f>SUM(I9:I20)</f>
        <v>491892</v>
      </c>
      <c r="J21" s="15"/>
      <c r="K21" s="20"/>
    </row>
  </sheetData>
  <mergeCells count="17">
    <mergeCell ref="E5:E8"/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D5:D8"/>
  </mergeCells>
  <phoneticPr fontId="9" type="noConversion"/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5"/>
  <sheetViews>
    <sheetView tabSelected="1" view="pageBreakPreview" topLeftCell="A2" zoomScaleSheetLayoutView="100" workbookViewId="0">
      <selection activeCell="A2" sqref="A2:L2"/>
    </sheetView>
  </sheetViews>
  <sheetFormatPr defaultColWidth="9.140625" defaultRowHeight="33" x14ac:dyDescent="0.75"/>
  <cols>
    <col min="1" max="1" width="9.28515625" style="57" customWidth="1"/>
    <col min="2" max="2" width="47.5703125" style="58" customWidth="1"/>
    <col min="3" max="3" width="22" style="40" bestFit="1" customWidth="1"/>
    <col min="4" max="4" width="21.28515625" style="57" customWidth="1"/>
    <col min="5" max="5" width="14.7109375" style="57" customWidth="1"/>
    <col min="6" max="6" width="44.7109375" style="57" customWidth="1"/>
    <col min="7" max="7" width="25.28515625" style="57" bestFit="1" customWidth="1"/>
    <col min="8" max="8" width="38.5703125" style="38" customWidth="1"/>
    <col min="9" max="9" width="22.5703125" style="39" customWidth="1"/>
    <col min="10" max="10" width="20.85546875" style="39" customWidth="1"/>
    <col min="11" max="11" width="38.5703125" style="39" bestFit="1" customWidth="1"/>
    <col min="12" max="16384" width="9.140625" style="37"/>
  </cols>
  <sheetData>
    <row r="1" spans="1:12" ht="30" customHeight="1" x14ac:dyDescent="0.8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44"/>
    </row>
    <row r="2" spans="1:12" ht="30" customHeight="1" x14ac:dyDescent="0.8">
      <c r="A2" s="126" t="s">
        <v>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56" customFormat="1" ht="30" customHeight="1" x14ac:dyDescent="0.8">
      <c r="A3" s="126" t="s">
        <v>18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55"/>
    </row>
    <row r="4" spans="1:12" ht="30" customHeight="1" x14ac:dyDescent="0.8">
      <c r="A4" s="127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44"/>
    </row>
    <row r="5" spans="1:12" ht="34.15" customHeight="1" x14ac:dyDescent="0.8">
      <c r="A5" s="111" t="s">
        <v>2</v>
      </c>
      <c r="B5" s="134" t="s">
        <v>3</v>
      </c>
      <c r="C5" s="122" t="s">
        <v>4</v>
      </c>
      <c r="D5" s="122" t="s">
        <v>5</v>
      </c>
      <c r="E5" s="111" t="s">
        <v>6</v>
      </c>
      <c r="F5" s="129" t="s">
        <v>7</v>
      </c>
      <c r="G5" s="130"/>
      <c r="H5" s="133" t="s">
        <v>8</v>
      </c>
      <c r="I5" s="133"/>
      <c r="J5" s="111" t="s">
        <v>9</v>
      </c>
      <c r="K5" s="111" t="s">
        <v>10</v>
      </c>
      <c r="L5" s="44"/>
    </row>
    <row r="6" spans="1:12" ht="18.600000000000001" customHeight="1" x14ac:dyDescent="0.8">
      <c r="A6" s="112"/>
      <c r="B6" s="137"/>
      <c r="C6" s="123"/>
      <c r="D6" s="123"/>
      <c r="E6" s="112"/>
      <c r="F6" s="131"/>
      <c r="G6" s="132"/>
      <c r="H6" s="133"/>
      <c r="I6" s="133"/>
      <c r="J6" s="112"/>
      <c r="K6" s="112"/>
      <c r="L6" s="44"/>
    </row>
    <row r="7" spans="1:12" ht="18" customHeight="1" x14ac:dyDescent="0.8">
      <c r="A7" s="112"/>
      <c r="B7" s="137"/>
      <c r="C7" s="123"/>
      <c r="D7" s="123"/>
      <c r="E7" s="112"/>
      <c r="F7" s="134" t="s">
        <v>11</v>
      </c>
      <c r="G7" s="136" t="s">
        <v>12</v>
      </c>
      <c r="H7" s="133" t="s">
        <v>13</v>
      </c>
      <c r="I7" s="133" t="s">
        <v>14</v>
      </c>
      <c r="J7" s="112"/>
      <c r="K7" s="112"/>
      <c r="L7" s="44"/>
    </row>
    <row r="8" spans="1:12" ht="45.75" customHeight="1" x14ac:dyDescent="0.8">
      <c r="A8" s="113"/>
      <c r="B8" s="135"/>
      <c r="C8" s="124"/>
      <c r="D8" s="124"/>
      <c r="E8" s="113"/>
      <c r="F8" s="135"/>
      <c r="G8" s="136"/>
      <c r="H8" s="133"/>
      <c r="I8" s="133"/>
      <c r="J8" s="113"/>
      <c r="K8" s="113"/>
      <c r="L8" s="44"/>
    </row>
    <row r="9" spans="1:12" ht="84" customHeight="1" x14ac:dyDescent="0.8">
      <c r="A9" s="102">
        <v>1</v>
      </c>
      <c r="B9" s="105" t="s">
        <v>22</v>
      </c>
      <c r="C9" s="108">
        <f>D9/107*100</f>
        <v>7106259.8130841125</v>
      </c>
      <c r="D9" s="108">
        <v>7603698</v>
      </c>
      <c r="E9" s="93" t="s">
        <v>20</v>
      </c>
      <c r="F9" s="82" t="s">
        <v>25</v>
      </c>
      <c r="G9" s="75">
        <v>4240000</v>
      </c>
      <c r="H9" s="93" t="s">
        <v>25</v>
      </c>
      <c r="I9" s="96">
        <v>4237489</v>
      </c>
      <c r="J9" s="93" t="s">
        <v>21</v>
      </c>
      <c r="K9" s="99" t="s">
        <v>32</v>
      </c>
      <c r="L9" s="77"/>
    </row>
    <row r="10" spans="1:12" ht="41.25" customHeight="1" x14ac:dyDescent="0.8">
      <c r="A10" s="103"/>
      <c r="B10" s="106"/>
      <c r="C10" s="109"/>
      <c r="D10" s="109"/>
      <c r="E10" s="94"/>
      <c r="F10" s="81" t="s">
        <v>23</v>
      </c>
      <c r="G10" s="80">
        <v>4370000</v>
      </c>
      <c r="H10" s="94"/>
      <c r="I10" s="97"/>
      <c r="J10" s="94"/>
      <c r="K10" s="100"/>
      <c r="L10" s="78"/>
    </row>
    <row r="11" spans="1:12" ht="41.25" customHeight="1" x14ac:dyDescent="0.8">
      <c r="A11" s="103"/>
      <c r="B11" s="106"/>
      <c r="C11" s="109"/>
      <c r="D11" s="109"/>
      <c r="E11" s="94"/>
      <c r="F11" s="81" t="s">
        <v>26</v>
      </c>
      <c r="G11" s="80">
        <v>4479000</v>
      </c>
      <c r="H11" s="94"/>
      <c r="I11" s="97"/>
      <c r="J11" s="94"/>
      <c r="K11" s="100"/>
      <c r="L11" s="78"/>
    </row>
    <row r="12" spans="1:12" ht="41.25" customHeight="1" x14ac:dyDescent="0.8">
      <c r="A12" s="103"/>
      <c r="B12" s="106"/>
      <c r="C12" s="109"/>
      <c r="D12" s="109"/>
      <c r="E12" s="94"/>
      <c r="F12" s="81" t="s">
        <v>27</v>
      </c>
      <c r="G12" s="80">
        <v>4798800</v>
      </c>
      <c r="H12" s="94"/>
      <c r="I12" s="97"/>
      <c r="J12" s="94"/>
      <c r="K12" s="100"/>
      <c r="L12" s="78"/>
    </row>
    <row r="13" spans="1:12" ht="41.25" customHeight="1" x14ac:dyDescent="0.8">
      <c r="A13" s="103"/>
      <c r="B13" s="106"/>
      <c r="C13" s="109"/>
      <c r="D13" s="109"/>
      <c r="E13" s="94"/>
      <c r="F13" s="79" t="s">
        <v>28</v>
      </c>
      <c r="G13" s="80">
        <v>5222222</v>
      </c>
      <c r="H13" s="94"/>
      <c r="I13" s="97"/>
      <c r="J13" s="94"/>
      <c r="K13" s="100"/>
      <c r="L13" s="77"/>
    </row>
    <row r="14" spans="1:12" ht="41.25" customHeight="1" x14ac:dyDescent="0.8">
      <c r="A14" s="104"/>
      <c r="B14" s="107"/>
      <c r="C14" s="110"/>
      <c r="D14" s="110"/>
      <c r="E14" s="95"/>
      <c r="F14" s="73"/>
      <c r="G14" s="76"/>
      <c r="H14" s="95"/>
      <c r="I14" s="98"/>
      <c r="J14" s="95"/>
      <c r="K14" s="101"/>
      <c r="L14" s="77"/>
    </row>
    <row r="15" spans="1:12" ht="41.45" customHeight="1" x14ac:dyDescent="0.8">
      <c r="A15" s="102"/>
      <c r="B15" s="105"/>
      <c r="C15" s="119"/>
      <c r="D15" s="119"/>
      <c r="E15" s="93"/>
      <c r="F15" s="117"/>
      <c r="G15" s="114"/>
      <c r="H15" s="93"/>
      <c r="I15" s="114"/>
      <c r="J15" s="93"/>
      <c r="K15" s="99"/>
      <c r="L15" s="44"/>
    </row>
    <row r="16" spans="1:12" ht="34.5" customHeight="1" x14ac:dyDescent="0.8">
      <c r="A16" s="103"/>
      <c r="B16" s="106"/>
      <c r="C16" s="120"/>
      <c r="D16" s="120"/>
      <c r="E16" s="94"/>
      <c r="F16" s="118"/>
      <c r="G16" s="115"/>
      <c r="H16" s="94"/>
      <c r="I16" s="115"/>
      <c r="J16" s="94"/>
      <c r="K16" s="100"/>
      <c r="L16" s="44"/>
    </row>
    <row r="17" spans="1:12" ht="34.5" customHeight="1" x14ac:dyDescent="0.8">
      <c r="A17" s="103"/>
      <c r="B17" s="106"/>
      <c r="C17" s="120"/>
      <c r="D17" s="120"/>
      <c r="E17" s="94"/>
      <c r="F17" s="69"/>
      <c r="G17" s="70"/>
      <c r="H17" s="94"/>
      <c r="I17" s="115"/>
      <c r="J17" s="94"/>
      <c r="K17" s="100"/>
      <c r="L17" s="71"/>
    </row>
    <row r="18" spans="1:12" ht="34.5" customHeight="1" x14ac:dyDescent="0.8">
      <c r="A18" s="103"/>
      <c r="B18" s="106"/>
      <c r="C18" s="120"/>
      <c r="D18" s="120"/>
      <c r="E18" s="94"/>
      <c r="F18" s="69"/>
      <c r="G18" s="70"/>
      <c r="H18" s="94"/>
      <c r="I18" s="115"/>
      <c r="J18" s="94"/>
      <c r="K18" s="100"/>
      <c r="L18" s="71"/>
    </row>
    <row r="19" spans="1:12" ht="34.5" customHeight="1" x14ac:dyDescent="0.8">
      <c r="A19" s="103"/>
      <c r="B19" s="106"/>
      <c r="C19" s="120"/>
      <c r="D19" s="120"/>
      <c r="E19" s="94"/>
      <c r="F19" s="69"/>
      <c r="G19" s="70"/>
      <c r="H19" s="94"/>
      <c r="I19" s="115"/>
      <c r="J19" s="94"/>
      <c r="K19" s="100"/>
      <c r="L19" s="71"/>
    </row>
    <row r="20" spans="1:12" ht="72.599999999999994" customHeight="1" x14ac:dyDescent="0.8">
      <c r="A20" s="104"/>
      <c r="B20" s="107"/>
      <c r="C20" s="121"/>
      <c r="D20" s="121"/>
      <c r="E20" s="95"/>
      <c r="F20" s="74"/>
      <c r="G20" s="72"/>
      <c r="H20" s="95"/>
      <c r="I20" s="116"/>
      <c r="J20" s="95"/>
      <c r="K20" s="101"/>
      <c r="L20" s="44"/>
    </row>
    <row r="21" spans="1:12" ht="41.25" customHeight="1" x14ac:dyDescent="0.8">
      <c r="A21" s="102"/>
      <c r="B21" s="105"/>
      <c r="C21" s="108"/>
      <c r="D21" s="108"/>
      <c r="E21" s="93"/>
      <c r="F21" s="59"/>
      <c r="G21" s="75"/>
      <c r="H21" s="93"/>
      <c r="I21" s="96"/>
      <c r="J21" s="93"/>
      <c r="K21" s="99"/>
      <c r="L21" s="77"/>
    </row>
    <row r="22" spans="1:12" ht="41.25" customHeight="1" x14ac:dyDescent="0.8">
      <c r="A22" s="103"/>
      <c r="B22" s="106"/>
      <c r="C22" s="109"/>
      <c r="D22" s="109"/>
      <c r="E22" s="94"/>
      <c r="F22" s="73"/>
      <c r="G22" s="76"/>
      <c r="H22" s="94"/>
      <c r="I22" s="97"/>
      <c r="J22" s="94"/>
      <c r="K22" s="100"/>
      <c r="L22" s="77"/>
    </row>
    <row r="23" spans="1:12" ht="41.25" customHeight="1" x14ac:dyDescent="0.8">
      <c r="A23" s="104"/>
      <c r="B23" s="107"/>
      <c r="C23" s="110"/>
      <c r="D23" s="110"/>
      <c r="E23" s="95"/>
      <c r="F23" s="74"/>
      <c r="G23" s="72"/>
      <c r="H23" s="95"/>
      <c r="I23" s="98"/>
      <c r="J23" s="95"/>
      <c r="K23" s="101"/>
      <c r="L23" s="77"/>
    </row>
    <row r="24" spans="1:12" ht="52.9" customHeight="1" x14ac:dyDescent="0.8">
      <c r="A24" s="61"/>
      <c r="B24" s="62"/>
      <c r="C24" s="63"/>
      <c r="D24" s="63"/>
      <c r="E24" s="64"/>
      <c r="F24" s="64"/>
      <c r="G24" s="65"/>
      <c r="H24" s="64"/>
      <c r="I24" s="68">
        <f>SUM(I9:I23)</f>
        <v>4237489</v>
      </c>
      <c r="J24" s="64"/>
      <c r="K24" s="66"/>
      <c r="L24" s="54"/>
    </row>
    <row r="25" spans="1:12" ht="76.900000000000006" customHeight="1" x14ac:dyDescent="0.8">
      <c r="A25" s="61"/>
      <c r="B25" s="62"/>
      <c r="C25" s="63"/>
      <c r="D25" s="63"/>
      <c r="E25" s="64"/>
      <c r="F25" s="64"/>
      <c r="G25" s="65"/>
      <c r="H25" s="64"/>
      <c r="I25" s="67"/>
      <c r="J25" s="64"/>
      <c r="K25" s="66"/>
      <c r="L25" s="54"/>
    </row>
  </sheetData>
  <mergeCells count="46">
    <mergeCell ref="K15:K20"/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A9:A14"/>
    <mergeCell ref="B9:B14"/>
    <mergeCell ref="C9:C14"/>
    <mergeCell ref="D9:D14"/>
    <mergeCell ref="D5:D8"/>
    <mergeCell ref="A15:A20"/>
    <mergeCell ref="B15:B20"/>
    <mergeCell ref="C15:C20"/>
    <mergeCell ref="D15:D20"/>
    <mergeCell ref="E15:E20"/>
    <mergeCell ref="H15:H20"/>
    <mergeCell ref="I15:I20"/>
    <mergeCell ref="J15:J20"/>
    <mergeCell ref="F15:F16"/>
    <mergeCell ref="G15:G16"/>
    <mergeCell ref="E9:E14"/>
    <mergeCell ref="E5:E8"/>
    <mergeCell ref="K9:K14"/>
    <mergeCell ref="H9:H14"/>
    <mergeCell ref="I9:I14"/>
    <mergeCell ref="J9:J14"/>
    <mergeCell ref="H21:H23"/>
    <mergeCell ref="I21:I23"/>
    <mergeCell ref="J21:J23"/>
    <mergeCell ref="K21:K23"/>
    <mergeCell ref="A21:A23"/>
    <mergeCell ref="B21:B23"/>
    <mergeCell ref="C21:C23"/>
    <mergeCell ref="D21:D23"/>
    <mergeCell ref="E21:E23"/>
  </mergeCells>
  <pageMargins left="0.31" right="0.16" top="0.31" bottom="0.2" header="1.08" footer="0.92"/>
  <pageSetup paperSize="9" scale="45" fitToHeight="0" orientation="landscape" r:id="rId1"/>
  <headerFooter scaleWithDoc="0" alignWithMargins="0"/>
  <rowBreaks count="1" manualBreakCount="1">
    <brk id="24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(เฉพาะเจาะจง) </vt:lpstr>
      <vt:lpstr>(e-bid)</vt:lpstr>
      <vt:lpstr>'(เฉพาะเจาะจง) '!Print_Area</vt:lpstr>
      <vt:lpstr>'(e-bid)'!Print_Titles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นาวรัตน์ แซ่ลิ้ม</cp:lastModifiedBy>
  <cp:lastPrinted>2025-02-05T07:52:30Z</cp:lastPrinted>
  <dcterms:created xsi:type="dcterms:W3CDTF">2023-04-20T05:00:01Z</dcterms:created>
  <dcterms:modified xsi:type="dcterms:W3CDTF">2025-02-07T03:32:54Z</dcterms:modified>
</cp:coreProperties>
</file>