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1"/>
  <workbookPr/>
  <mc:AlternateContent xmlns:mc="http://schemas.openxmlformats.org/markup-compatibility/2006">
    <mc:Choice Requires="x15">
      <x15ac:absPath xmlns:x15ac="http://schemas.microsoft.com/office/spreadsheetml/2010/11/ac" url="C:\Users\00103287\Desktop\สขร.1กันยา65\"/>
    </mc:Choice>
  </mc:AlternateContent>
  <xr:revisionPtr revIDLastSave="0" documentId="8_{9BB06D09-C1EE-42DE-87A9-21816C519DF7}" xr6:coauthVersionLast="36" xr6:coauthVersionMax="36" xr10:uidLastSave="{00000000-0000-0000-0000-000000000000}"/>
  <bookViews>
    <workbookView showHorizontalScroll="0" showVerticalScroll="0" xWindow="0" yWindow="0" windowWidth="28800" windowHeight="12225" firstSheet="14" activeTab="19" xr2:uid="{00000000-000D-0000-FFFF-FFFF00000000}"/>
  </bookViews>
  <sheets>
    <sheet name="ต.ค. 64(คัดเลือก)" sheetId="26" state="hidden" r:id="rId1"/>
    <sheet name="ต.ค.64 (เจาะจง)" sheetId="27" state="hidden" r:id="rId2"/>
    <sheet name="พ.ย.64 (เจาะจง)" sheetId="28" state="hidden" r:id="rId3"/>
    <sheet name="พ.ย. 64(คัดเลือก)" sheetId="29" state="hidden" r:id="rId4"/>
    <sheet name="พ.ย. 64(e-bidding)" sheetId="30" state="hidden" r:id="rId5"/>
    <sheet name="ก.พ.65 (เจาะจง)" sheetId="31" state="hidden" r:id="rId6"/>
    <sheet name="ก.พ. 65 (คัดเลือก)" sheetId="32" state="hidden" r:id="rId7"/>
    <sheet name="มี.ค.65 (เจาะจง)" sheetId="33" state="hidden" r:id="rId8"/>
    <sheet name="มี.ค. 65 (e-bid)" sheetId="34" state="hidden" r:id="rId9"/>
    <sheet name="เม.ย.65 (เจาะจง)" sheetId="35" state="hidden" r:id="rId10"/>
    <sheet name="เม.ย. 65 (e-bid)" sheetId="36" state="hidden" r:id="rId11"/>
    <sheet name="พ.ค.65 (เจาะจง)" sheetId="37" state="hidden" r:id="rId12"/>
    <sheet name="พ.ค. 65 (e-bid)" sheetId="38" state="hidden" r:id="rId13"/>
    <sheet name="มิ.ย.65 (เจาะจง)" sheetId="39" state="hidden" r:id="rId14"/>
    <sheet name="มิ.ย. 65 (e-bid)" sheetId="40" r:id="rId15"/>
    <sheet name="ก.ค.65 (เจาะจง) " sheetId="41" r:id="rId16"/>
    <sheet name="ก.ค. 65 (e-bid)" sheetId="42" r:id="rId17"/>
    <sheet name="ส.ค.65 (เจาะจง) " sheetId="43" r:id="rId18"/>
    <sheet name="ส.ค. 65 (e-bid) " sheetId="44" r:id="rId19"/>
    <sheet name="ก.ย.65 (เจาะจง)" sheetId="46" r:id="rId20"/>
    <sheet name="ก.ย. 65 (e-bid)  " sheetId="47" r:id="rId21"/>
  </sheets>
  <definedNames>
    <definedName name="_xlnm.Print_Area" localSheetId="16">'ก.ค. 65 (e-bid)'!$A$1:$K$13</definedName>
    <definedName name="_xlnm.Print_Area" localSheetId="15">'ก.ค.65 (เจาะจง) '!$A$1:$K$19</definedName>
    <definedName name="_xlnm.Print_Area" localSheetId="6">'ก.พ. 65 (คัดเลือก)'!$A$1:$K$13</definedName>
    <definedName name="_xlnm.Print_Area" localSheetId="5">'ก.พ.65 (เจาะจง)'!$A$1:$K$15</definedName>
    <definedName name="_xlnm.Print_Area" localSheetId="20">'ก.ย. 65 (e-bid)  '!$A$1:$K$15</definedName>
    <definedName name="_xlnm.Print_Area" localSheetId="19">'ก.ย.65 (เจาะจง)'!$A$1:$K$20</definedName>
    <definedName name="_xlnm.Print_Area" localSheetId="0">'ต.ค. 64(คัดเลือก)'!$A$1:$K$85</definedName>
    <definedName name="_xlnm.Print_Area" localSheetId="1">'ต.ค.64 (เจาะจง)'!$A$1:$K$89</definedName>
    <definedName name="_xlnm.Print_Area" localSheetId="12">'พ.ค. 65 (e-bid)'!$A$1:$K$17</definedName>
    <definedName name="_xlnm.Print_Area" localSheetId="11">'พ.ค.65 (เจาะจง)'!$A$1:$K$20</definedName>
    <definedName name="_xlnm.Print_Area" localSheetId="4">'พ.ย. 64(e-bidding)'!$A$1:$K$17</definedName>
    <definedName name="_xlnm.Print_Area" localSheetId="3">'พ.ย. 64(คัดเลือก)'!$A$1:$K$16</definedName>
    <definedName name="_xlnm.Print_Area" localSheetId="2">'พ.ย.64 (เจาะจง)'!$A$1:$K$28</definedName>
    <definedName name="_xlnm.Print_Area" localSheetId="14">'มิ.ย. 65 (e-bid)'!$A$1:$K$14</definedName>
    <definedName name="_xlnm.Print_Area" localSheetId="13">'มิ.ย.65 (เจาะจง)'!$A$1:$K$21</definedName>
    <definedName name="_xlnm.Print_Area" localSheetId="8">'มี.ค. 65 (e-bid)'!$A$1:$K$14</definedName>
    <definedName name="_xlnm.Print_Area" localSheetId="7">'มี.ค.65 (เจาะจง)'!$A$1:$K$21</definedName>
    <definedName name="_xlnm.Print_Area" localSheetId="10">'เม.ย. 65 (e-bid)'!$A$1:$K$20</definedName>
    <definedName name="_xlnm.Print_Area" localSheetId="9">'เม.ย.65 (เจาะจง)'!$A$1:$K$14</definedName>
    <definedName name="_xlnm.Print_Area" localSheetId="18">'ส.ค. 65 (e-bid) '!$A$1:$K$15</definedName>
    <definedName name="_xlnm.Print_Area" localSheetId="17">'ส.ค.65 (เจาะจง) '!$A$1:$K$18</definedName>
    <definedName name="_xlnm.Print_Titles" localSheetId="16">'ก.ค. 65 (e-bid)'!$1:$9</definedName>
    <definedName name="_xlnm.Print_Titles" localSheetId="15">'ก.ค.65 (เจาะจง) '!$1:$9</definedName>
    <definedName name="_xlnm.Print_Titles" localSheetId="6">'ก.พ. 65 (คัดเลือก)'!$1:$9</definedName>
    <definedName name="_xlnm.Print_Titles" localSheetId="5">'ก.พ.65 (เจาะจง)'!$1:$9</definedName>
    <definedName name="_xlnm.Print_Titles" localSheetId="20">'ก.ย. 65 (e-bid)  '!$1:$9</definedName>
    <definedName name="_xlnm.Print_Titles" localSheetId="19">'ก.ย.65 (เจาะจง)'!$1:$9</definedName>
    <definedName name="_xlnm.Print_Titles" localSheetId="0">'ต.ค. 64(คัดเลือก)'!$1:$9</definedName>
    <definedName name="_xlnm.Print_Titles" localSheetId="1">'ต.ค.64 (เจาะจง)'!$1:$9</definedName>
    <definedName name="_xlnm.Print_Titles" localSheetId="12">'พ.ค. 65 (e-bid)'!$1:$9</definedName>
    <definedName name="_xlnm.Print_Titles" localSheetId="11">'พ.ค.65 (เจาะจง)'!$1:$9</definedName>
    <definedName name="_xlnm.Print_Titles" localSheetId="4">'พ.ย. 64(e-bidding)'!$1:$9</definedName>
    <definedName name="_xlnm.Print_Titles" localSheetId="3">'พ.ย. 64(คัดเลือก)'!$1:$9</definedName>
    <definedName name="_xlnm.Print_Titles" localSheetId="2">'พ.ย.64 (เจาะจง)'!$1:$9</definedName>
    <definedName name="_xlnm.Print_Titles" localSheetId="14">'มิ.ย. 65 (e-bid)'!$1:$9</definedName>
    <definedName name="_xlnm.Print_Titles" localSheetId="13">'มิ.ย.65 (เจาะจง)'!$1:$9</definedName>
    <definedName name="_xlnm.Print_Titles" localSheetId="8">'มี.ค. 65 (e-bid)'!$1:$9</definedName>
    <definedName name="_xlnm.Print_Titles" localSheetId="7">'มี.ค.65 (เจาะจง)'!$1:$9</definedName>
    <definedName name="_xlnm.Print_Titles" localSheetId="10">'เม.ย. 65 (e-bid)'!$1:$9</definedName>
    <definedName name="_xlnm.Print_Titles" localSheetId="9">'เม.ย.65 (เจาะจง)'!$1:$9</definedName>
    <definedName name="_xlnm.Print_Titles" localSheetId="18">'ส.ค. 65 (e-bid) '!$1:$9</definedName>
    <definedName name="_xlnm.Print_Titles" localSheetId="17">'ส.ค.65 (เจาะจง) '!$1:$9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2" i="47" l="1"/>
  <c r="I20" i="46"/>
  <c r="I15" i="44" l="1"/>
  <c r="I18" i="43"/>
  <c r="I19" i="41" l="1"/>
  <c r="I13" i="42"/>
  <c r="I14" i="40" l="1"/>
  <c r="I21" i="39"/>
  <c r="I17" i="38" l="1"/>
  <c r="I20" i="37"/>
  <c r="I20" i="36"/>
  <c r="I14" i="35"/>
  <c r="I14" i="34" l="1"/>
  <c r="I21" i="33"/>
  <c r="I13" i="32" l="1"/>
  <c r="I15" i="31"/>
  <c r="I28" i="28" l="1"/>
  <c r="I17" i="30" l="1"/>
  <c r="I16" i="29"/>
  <c r="I89" i="27"/>
  <c r="I85" i="26"/>
</calcChain>
</file>

<file path=xl/sharedStrings.xml><?xml version="1.0" encoding="utf-8"?>
<sst xmlns="http://schemas.openxmlformats.org/spreadsheetml/2006/main" count="1561" uniqueCount="616">
  <si>
    <t xml:space="preserve">แบบ สขร.1 </t>
  </si>
  <si>
    <t>สำนักงานประปาสาขาสมุทรปราการ การประปานครหลวง</t>
  </si>
  <si>
    <t>ลำดับที่</t>
  </si>
  <si>
    <t>งานจัดซื้อ/จัดจ้าง</t>
  </si>
  <si>
    <t>วงเงินที่จะซื้อหรือจ้าง (บาท) *</t>
  </si>
  <si>
    <t>ราคากลาง (บาท)</t>
  </si>
  <si>
    <t xml:space="preserve">  วิธีซื้อ /จ้าง</t>
  </si>
  <si>
    <t>รายชื่อผู้เสนอราคาและราคาที่เสนอ</t>
  </si>
  <si>
    <t>ผู้ได้รับการคัดเลือก และราคาที่ตกลงซื้อ/จ้าง</t>
  </si>
  <si>
    <t>เหตุผลที่คัดเลือก</t>
  </si>
  <si>
    <t>เลขที่และวันที่ของสัญญาในการซื้อหรือจ้าง</t>
  </si>
  <si>
    <t>ผู้เสนอราคา</t>
  </si>
  <si>
    <t>ราคาที่เสนอ (บาท)</t>
  </si>
  <si>
    <t>ผู้ได้รับการคัดเลือก</t>
  </si>
  <si>
    <t>ราคาที่ตกลงซื้อ/จ้าง (บาท)</t>
  </si>
  <si>
    <t>ราคาต่ำที่สุด</t>
  </si>
  <si>
    <t>ต.บางเพรียง อ.บางบ่อ จ.สมุทรปราการ</t>
  </si>
  <si>
    <t xml:space="preserve">หมายเหตุ ( * ) ไม่รวมภาษีมูลค่าเพิ่ม </t>
  </si>
  <si>
    <t>วิธีเฉพาะเจาะจง</t>
  </si>
  <si>
    <t>เลขที่และวันที่ของสัญญาหรือข้อตกลงในการซื้อหรือจ้าง</t>
  </si>
  <si>
    <t>เฉพาะเจาะจง</t>
  </si>
  <si>
    <t>ราคาเหมาะสม</t>
  </si>
  <si>
    <t xml:space="preserve">จ้างงานสำรวจหาจุดรั่วในระบบจ่ายน้ำ </t>
  </si>
  <si>
    <t xml:space="preserve">จ้างก่อสร้างงานวางท่อประปาและงานที่เกี่ยวข้อง </t>
  </si>
  <si>
    <t>จ้างก่อสร้างงานวางท่อประปาขยายเขตการจำหน่ายน้ำ</t>
  </si>
  <si>
    <t>จ้างงานก่อสร้างวางท่อประปาขยายเขตการจำหน่ายน้ำ</t>
  </si>
  <si>
    <t>หจก. กิตติบดี การช่าง</t>
  </si>
  <si>
    <t>จ้างงานก่อสร้างวางท่อประปาขยายเขตจำหน่ายน้ำ</t>
  </si>
  <si>
    <t>และงานที่เกี่ยวข้อง (วางท่อเอกชน) บริเวณ โครงการ</t>
  </si>
  <si>
    <t>ต.แพรกษาใหม่ อ.เมืองฯ จ.สมุทรปราการ</t>
  </si>
  <si>
    <t>หจก. ชัยอนันต์การช่าง</t>
  </si>
  <si>
    <t>หจก. ปิยชาติ คอนสตรัคชั่น</t>
  </si>
  <si>
    <t>หจก. ชัยอนันต์ การช่าง</t>
  </si>
  <si>
    <t xml:space="preserve">จ้างก่อสร้างงานซ่อมท่อประปาแตกรั่ว พร้อมงานที่เกี่ยวข้อง </t>
  </si>
  <si>
    <t xml:space="preserve">จ้างก่อสร้างงานวางท่อประปาและงานที่เกี่ยวข้อง (งานลดน้ำสูญเสีย) </t>
  </si>
  <si>
    <t>และงานที่เกี่ยวข้อง พื้นที่สำนักงานประปาสาขาสมุทรปราการ</t>
  </si>
  <si>
    <t>หจก. สุวัฒนาคอนสตรัคชั่น</t>
  </si>
  <si>
    <t>หจก. การประปานานา</t>
  </si>
  <si>
    <t>หจก. ดิลกพัฒนา เอนจิเนียริ่ง</t>
  </si>
  <si>
    <t>เสนอราคารายเดียว</t>
  </si>
  <si>
    <t>และเป็นผู้มีคุณสมบัติ</t>
  </si>
  <si>
    <t>และข้อเสนอด้านเทคนิค</t>
  </si>
  <si>
    <t>ถูกต้อง ครบถ้วน</t>
  </si>
  <si>
    <t xml:space="preserve">และงานที่เกี่ยวข้อง (วางท่อเอกชน) บริเวณ โครงการ </t>
  </si>
  <si>
    <t>หจก.กิตติบดี การช่าง</t>
  </si>
  <si>
    <t>หจก. วินิจ กฤษณา ก่อสร้าง</t>
  </si>
  <si>
    <t>พื้นที่สำนักงานประปาสาขาสมุทรปราการ (โซน 01-07)</t>
  </si>
  <si>
    <t xml:space="preserve">และงานที่เกี่ยวข้อง(วางท่อเอกชน) บริเวณ โครงการ </t>
  </si>
  <si>
    <t>อ.เมืองฯ จ.สมุทรปราการ</t>
  </si>
  <si>
    <t>บจ. บุญพิศลย์การช่าง</t>
  </si>
  <si>
    <t>จ้างงานก่อสร้างวางท่อประปาขยายเขตจำหน่ายน้ำและงานที่</t>
  </si>
  <si>
    <t>บจ. เจริญพาณิชย์การช่าง</t>
  </si>
  <si>
    <t>บจ. บี เทรดดิ้ง</t>
  </si>
  <si>
    <t>วิธีคัดเลือก</t>
  </si>
  <si>
    <t>คัดเลือก</t>
  </si>
  <si>
    <t xml:space="preserve"> จ้างก่อสร้างงานวางท่อประปาขยายเขตการจำหน่ายน้ำ</t>
  </si>
  <si>
    <t>จ้างงานปรับปรุง ถอดเปลี่ยนมาตรวัดน้ำครบวาระ</t>
  </si>
  <si>
    <t>บจ. สายน้ำ คอนสตรัคชั่น</t>
  </si>
  <si>
    <t>บจ.เจริญพาณิชย์การช่าง</t>
  </si>
  <si>
    <t xml:space="preserve">ให้เต็มพื้นที่ทั่วชุมชนเมืองและงานที่เกี่ยวข้อง บริเวณ </t>
  </si>
  <si>
    <t>วันที่ 4 ตุลาคม 2564</t>
  </si>
  <si>
    <t>บจ.ทีเอสวี เอ็นจิเนียริ่ง (2003)</t>
  </si>
  <si>
    <t>ต.แพรกษา อ.เมืองฯ จ.สมุทรปราการ</t>
  </si>
  <si>
    <t>บจ. พี ดีไซน์ สตูดิโอ</t>
  </si>
  <si>
    <t>สรุปผลการดำเนินการจัดซื้อจัดจ้างในรอบเดือน ตุลาคม 2564</t>
  </si>
  <si>
    <t>วันที่ 2 พฤศจิกายน 2564</t>
  </si>
  <si>
    <t>วันที่ 1 ตุลาคม 2564</t>
  </si>
  <si>
    <t>เลขที่ 3300050883</t>
  </si>
  <si>
    <t>สสป.(ซท) 3-1/2565</t>
  </si>
  <si>
    <t>พื้นที่สำนักงานประปาสาขาสมุทรปราการ (โซน 08-11)</t>
  </si>
  <si>
    <t>เลขที่ 3300050885</t>
  </si>
  <si>
    <t>สสป.(ซท) 3-2/2565</t>
  </si>
  <si>
    <t>จ้างก่อสร้างงานวางท่อประปาขยายเขตการจำหน่ายน้ำให้เต็ม</t>
  </si>
  <si>
    <t xml:space="preserve">พื้นที่ทั่วชุมชนเมืองและงานที่เกี่ยวข้อง </t>
  </si>
  <si>
    <t xml:space="preserve">บริเวณ ทางเท้าเลียบคลองวัดโคธาราม ถ.ปานวิถี </t>
  </si>
  <si>
    <t>บจ. ทีเอสวี เอ็นจิเนียริ่ง (2003)</t>
  </si>
  <si>
    <t>บจ. ปุณยนุช อินเท็นซ</t>
  </si>
  <si>
    <t>และยื่นเสนอราคาก่อน</t>
  </si>
  <si>
    <t>เลขที่ 3300050937</t>
  </si>
  <si>
    <t>สสป.จล.29/2564</t>
  </si>
  <si>
    <t>พื้นที่สำนักงานประปาสาขาสมุทรปราการ ชุดที่ 4/2565</t>
  </si>
  <si>
    <t>เลขที่ 3300051070</t>
  </si>
  <si>
    <t>วันที่ 11 ตุลาคม 2564</t>
  </si>
  <si>
    <t>ป.17-07(65)</t>
  </si>
  <si>
    <t>พื้นที่สำนักงานประปาสาขาสมุทรปราการ ชุดที่ 1/2565</t>
  </si>
  <si>
    <t>เลขที่ 3300051071</t>
  </si>
  <si>
    <t>ป.17-04(65)</t>
  </si>
  <si>
    <t xml:space="preserve">จ้างก่อสร้างงานวางท่อประปาและงานที่เกี่ยวข้อง(งานลดน้ำสูญเสีย) </t>
  </si>
  <si>
    <t>พื้นที่สำนักงานประปาสาขาสมุทรปราการ ชุดที่ 3/2565</t>
  </si>
  <si>
    <t>เลขที่ 330005115</t>
  </si>
  <si>
    <t>วันที่ 14 ตุลาคม 2564</t>
  </si>
  <si>
    <t>ป.17-06(65)</t>
  </si>
  <si>
    <t>พื้นที่สำนักงานประปาสาขาสมุทรปราการ ชุดที่ 2/2565</t>
  </si>
  <si>
    <t>เลขที่ 3300051133</t>
  </si>
  <si>
    <t>วันที่ 15 ตุลาคม 2564</t>
  </si>
  <si>
    <t>ป.17-05(65)</t>
  </si>
  <si>
    <t>พื้นที่สำนักงานประปาสาขาสมุทรปราการ ชุดที่ 5/2565</t>
  </si>
  <si>
    <t>บจ. ไทคูนวณิชย์</t>
  </si>
  <si>
    <t>บจ. กุลตะวัน</t>
  </si>
  <si>
    <t>บจ. ว.มัฆวาน</t>
  </si>
  <si>
    <t>เลขที่ 3300051292</t>
  </si>
  <si>
    <t>วันที่ 25 ตุลาคม 2564</t>
  </si>
  <si>
    <t>ป.17-08(65)</t>
  </si>
  <si>
    <t xml:space="preserve">หจก. เค.ที.เมนเดอร์ </t>
  </si>
  <si>
    <t>จ้างงานปรับปรุง ถอดเปลี่ยน ยก/ย้าย มาตรวัดน้ำบำรุงรักษา</t>
  </si>
  <si>
    <t>เลขที่ 3300051325</t>
  </si>
  <si>
    <t>วันที่ 26 ตุลาคม 2564</t>
  </si>
  <si>
    <t>สสป.สบม.ปม.1/2565</t>
  </si>
  <si>
    <t>บจ. เจอาร์ ซัคเซส</t>
  </si>
  <si>
    <t>เลขที่ 3300051331</t>
  </si>
  <si>
    <t>สสป.สบม.ปว.1/2565</t>
  </si>
  <si>
    <t xml:space="preserve">ด้านลดน้ำสูญเสีย พื้นที่สำนักงานประปาสาขาสมุทรปราการ </t>
  </si>
  <si>
    <t>ชุดที่ 6/2565</t>
  </si>
  <si>
    <t xml:space="preserve">บจ. ไทคูนวณิชย์ </t>
  </si>
  <si>
    <t xml:space="preserve">หจก. ชัยอนันต์ การช่าง </t>
  </si>
  <si>
    <t xml:space="preserve">บจ. สายน้ำ คอนสตรัคชั่น </t>
  </si>
  <si>
    <t>เลขที่ 3300051393</t>
  </si>
  <si>
    <t>วันที่ 28 ตุลาคม 2564</t>
  </si>
  <si>
    <t>ป.17-09(65)</t>
  </si>
  <si>
    <t>จ้างก่อสร้างงานวางท่อประปาขยายเขตจำหน่ายน้ำและงาน</t>
  </si>
  <si>
    <t xml:space="preserve"> ที่เกี่ยวข้อง (วางท่อเอกชน) บริเวณ โครงการ อุ่น เฟส 1.0 </t>
  </si>
  <si>
    <t>เลขที่ 3300051401</t>
  </si>
  <si>
    <t>สสป.จท.78/2564</t>
  </si>
  <si>
    <t xml:space="preserve">ซื้อเครื่องจัดระบบคิวอัตโนมัติ ของส่วนจัดเก็บและรับเงิน </t>
  </si>
  <si>
    <t>กองรายได้ สำนักงานประปาสาขาสมุทรปราการ</t>
  </si>
  <si>
    <t>ให้เต็มพื้นที่ทั่วชุมชนเมืองและงานที่เกี่ยวข้อง บริเวณ ซ.เดชมิตร</t>
  </si>
  <si>
    <t>ม. 1 ถ.ซอยขจรวิทย์ ต.แพรกษาใหม่ อ.เมืองฯ จ.สมุทรปราการ</t>
  </si>
  <si>
    <t>เลขที่ 3300050784</t>
  </si>
  <si>
    <t>เลขที่ 3300051021</t>
  </si>
  <si>
    <t>สสป.จล.48/2564</t>
  </si>
  <si>
    <t xml:space="preserve">สะพานทางเดินเท้าคลองเจ็ด หมู่ที่ 2 ถ.บางพลี-ตำหรุ </t>
  </si>
  <si>
    <t>เลขที่ 3300051024</t>
  </si>
  <si>
    <t>วันที่ 7 ตุลาคม 2564</t>
  </si>
  <si>
    <t>สสป.จล.49/2564</t>
  </si>
  <si>
    <t xml:space="preserve">ซื้อสำนักงานออฟฟิศสนามเคลื่อนที่ </t>
  </si>
  <si>
    <t>และห้องสุขาเคลื่อนที่พร้อมติดตั้ง</t>
  </si>
  <si>
    <t>เลขที่ 3300051029</t>
  </si>
  <si>
    <t>วันที่ 8 ตุลาคม 2564</t>
  </si>
  <si>
    <t>ซื้อโต๊ะประชุมพร้อมเก้าอี้ประชุม</t>
  </si>
  <si>
    <t>เลขที่ 3300051102</t>
  </si>
  <si>
    <t>วันที่ 12 ตุลาคม 2564</t>
  </si>
  <si>
    <t xml:space="preserve">จ้างงานติดตั้งประปาใหม่, งานเพิ่ม/ลดขนาดมาตรวัดน้ำ </t>
  </si>
  <si>
    <t>เลขที่ 3300051136</t>
  </si>
  <si>
    <t>สสป.ตม.2/2565</t>
  </si>
  <si>
    <t xml:space="preserve">พื้นที่สำนักงานประปาสาขาสมุทรปราการ </t>
  </si>
  <si>
    <t>(โซน 02,03,07,09,10 และ 11)</t>
  </si>
  <si>
    <t>สร.17-3(65)</t>
  </si>
  <si>
    <t>จ้างก่อสร้างงานวางท่อประปาขยายเขตจำหน่ายน้ำ</t>
  </si>
  <si>
    <t>บ้านพฤกษา  สุขุมวิท-บางปู (2) พ.165 (เฟสที่ 0.1)</t>
  </si>
  <si>
    <t xml:space="preserve"> (เฟสที่ 3) ต.บางปูใหม่ อ.เมืองสมุทรปราการ จ.สมุทรปราการ</t>
  </si>
  <si>
    <t xml:space="preserve"> และ โครงการ บ้านพฤกษา สุขุมวิท-บางปู (2) พ.165</t>
  </si>
  <si>
    <t>เลขที่ 3300051223</t>
  </si>
  <si>
    <t>วันที่ 20 ตุลาคม 2564</t>
  </si>
  <si>
    <t>สสป.จท.9/2565</t>
  </si>
  <si>
    <t xml:space="preserve"> จ้างงานสำรวจหาจุดรั่วในระบบจ่ายน้ำ </t>
  </si>
  <si>
    <t>พื้นที่สำนักงานประปาสาขาสมุทรปราการ (โซน 04,05,08)</t>
  </si>
  <si>
    <t>เลขที่ 3300051234</t>
  </si>
  <si>
    <t>สร.17-4(65)</t>
  </si>
  <si>
    <t xml:space="preserve">PLENO ศรีนครินทร์-เทพารักษ์ เฟส 4 ถนนเทพารักษ์ </t>
  </si>
  <si>
    <t>เลขที่ 3300051249</t>
  </si>
  <si>
    <t>สสป.จท.2/2565</t>
  </si>
  <si>
    <t xml:space="preserve"> อ.เมืองฯ จ.สมุทรปราการ </t>
  </si>
  <si>
    <t>พฤกษา143 แพรกษา-สุขุมวิท(เฟสที่8) ถนนสุขุมวิท ต.บางปูใหม่</t>
  </si>
  <si>
    <t xml:space="preserve">และโครงการเอเรสท์ แพรกษา เฟส 8 </t>
  </si>
  <si>
    <t>เลขที่ 3300051250</t>
  </si>
  <si>
    <t>สสป.จท.4/2565</t>
  </si>
  <si>
    <t>และงานที่เกี่ยวข้อง (วางท่อเอกชน)บริเวณ โครงการ สรณ์สิริ</t>
  </si>
  <si>
    <t xml:space="preserve"> แกรนด์ ซอยนาคดี-มังกร ต.แพรกษา </t>
  </si>
  <si>
    <t>เลขที่ 3300051256</t>
  </si>
  <si>
    <t>สสป.จท.6/2565</t>
  </si>
  <si>
    <t>และงานที่เกี่ยวข้อง (วางท่อเอกชน) บริเวณ ซ.อุดมเดช 8</t>
  </si>
  <si>
    <t xml:space="preserve"> ถ.สุขุมวิท ต.บางเมืองใหม่ และ โครงการ แลนซีโอคริป </t>
  </si>
  <si>
    <t xml:space="preserve">ศรีนครินทร์-เทพารักษ์ เฟส 2.0 ซ.พัฒนาสุข 5 </t>
  </si>
  <si>
    <t>ถ.เทพารักษ์ 96 ต.บางเมือง อ.เมือง จ.สมุทรปราการ</t>
  </si>
  <si>
    <t>เลขที่ 3300051285</t>
  </si>
  <si>
    <t>สสป.จท.7/2565</t>
  </si>
  <si>
    <t xml:space="preserve">และ โครงการ เฟื่องฟ้าวิลล่า 19 (เฟสที่ 2.3) </t>
  </si>
  <si>
    <t>ถ.ทรัพย์พัฒนา ต.บางเมือง อ.เมือง จ.สมุทรปราการ</t>
  </si>
  <si>
    <t xml:space="preserve"> เทพารักษ์ เฟส 4.0 ถ.เทพารักษ์ ต.บางพลีใหญ่ อ.บางพลี </t>
  </si>
  <si>
    <t>เกี่ยวข้อง (วางท่อเอกชน) บริเวณ โครงการ เดอะ มิราเคิล</t>
  </si>
  <si>
    <t>เลขที่ 3300051294</t>
  </si>
  <si>
    <t>สสป.จท.8/2565</t>
  </si>
  <si>
    <t xml:space="preserve">และงานที่เกี่ยวข้อง (วางท่อเอกชน) บริเวณ โครงการ เอเรสท์ </t>
  </si>
  <si>
    <t>แพรกษา เฟส 3 ต.แพรกษาใหม่ อ.เมืองฯ จ.สมุทรปราการ</t>
  </si>
  <si>
    <t>สสป.จท.1/2565</t>
  </si>
  <si>
    <t>เลขที่ 3300051303</t>
  </si>
  <si>
    <t>จ้างงานติดตั้งประปาใหม่ ,งานเพิ่ม/ลดขนาดมาตรวัดน้ำ</t>
  </si>
  <si>
    <t>เลขที่ 3300051437</t>
  </si>
  <si>
    <t>วันที่ 29 ตุลาคม 2564</t>
  </si>
  <si>
    <t>สสป.ตม.3/2565</t>
  </si>
  <si>
    <t xml:space="preserve">และงานที่เกี่ยวข้อง บริเวณ ซอยตรงข้ามโรงงานแก้ว </t>
  </si>
  <si>
    <t>ต.บางหัวเสือ อ.พระประแดง จ.สมุทรปราการ</t>
  </si>
  <si>
    <t>เลขที่ 3300051439</t>
  </si>
  <si>
    <t>สสป.จล.4/2565</t>
  </si>
  <si>
    <t>บจ. โมเดิร์น พอส</t>
  </si>
  <si>
    <t>บจ. บริลเลี่ยน แอนด์ บลิซ</t>
  </si>
  <si>
    <t>บจ. เพอร์เฟ็คท์ ออฟฟิศเฟอร์นิเจอร์</t>
  </si>
  <si>
    <t>บจ. วอเตอร์ คอนเซ็ปต์</t>
  </si>
  <si>
    <t>บจ. ยูเอชเอ็ม</t>
  </si>
  <si>
    <t>หจก. วงศ์เพชร ก่อสร้าง</t>
  </si>
  <si>
    <t xml:space="preserve">บจ. เอสดี.วอเตอร์ </t>
  </si>
  <si>
    <t>บจ. สุทธิพรการโยธา</t>
  </si>
  <si>
    <t>เลขที่ 3300051203</t>
  </si>
  <si>
    <t>วันที่ 19 ตุลาคม 2564</t>
  </si>
  <si>
    <t>สรุปผลการดำเนินการจัดซื้อจัดจ้างในรอบเดือน พฤศจิกายน 2564</t>
  </si>
  <si>
    <t>วันที่ 1 ธันวาคม 2564</t>
  </si>
  <si>
    <t>จ้างงานติดตั้งประตูระบายอากาศ พื้นที่สำนักงานประปาสาขาสมุทรปราการ</t>
  </si>
  <si>
    <t xml:space="preserve">บจ. สยาม แอคมี่คอร์ปอเรชั่น </t>
  </si>
  <si>
    <t>จ้างงานสำรวจหาจุดรั่วในระบบจ่ายน้ำ พื้นที่สำนักงานประปาสาขาสมุทรปราการ</t>
  </si>
  <si>
    <t>e-bidding</t>
  </si>
  <si>
    <t>เสนอราคารายเดียวและเป็นผู้มีคุณสมบัติและข้อเสนอด้านเทคนิคถูกต้อง ครบถ้วน</t>
  </si>
  <si>
    <t>เลขที่ 3300051508
วันที่ 2 พฤศจิกายน 2564
สร.17-1(65)</t>
  </si>
  <si>
    <t>เลขที่ 3300051507
วันที่ 2 พฤศจิกายน 2564
ปร.17(65)</t>
  </si>
  <si>
    <t>บจ. พี.เอส.เอส คอมมูนิเคชั่นแอนด์ ซัพพลาย</t>
  </si>
  <si>
    <t>เลขที่ 3300051529
วันที่ 3 พฤศจิกายน 2564</t>
  </si>
  <si>
    <t>ซื้อไมโครโฟนชุดประชุมตั้งโต๊ะพร้อมติดตั้ง</t>
  </si>
  <si>
    <t>ซื้อเครื่องโทรสารแบบใช้กระดาษ A4</t>
  </si>
  <si>
    <t>เลขที่ 3300051538
วันที่ 3 พฤศจิกายน 2564</t>
  </si>
  <si>
    <t>จ้างงานก่อสร้างวางท่อประปาขยายเขตการจำหน่ายน้ำและงานที่เกี่ยวข้อง(วางท่อเอกชน) บริเวณ โครงการ บ้านพฤกษา 126 เฟส 10.0 ถนนเทพารักษ์ ต.บางพลีใหญ่ อ.บางพลี จ.สมุทรปราการ และโครงการ พฤกษา 143 แพรกษา-สุขุมวิท (เฟสที่ 9) ถนนสุขุมวิท ต.บางปูใหม่ อ.เมืองฯ จ.สมุทรปราการ</t>
  </si>
  <si>
    <t>จ้างงานก่อสร้างวางท่อประปาขยายเขตการจำหน่ายน้ำและงานที่เกี่ยวข้อง (วางท่อเอกชน) บริเวณ โครงการ บริทาเนีย บางนา-สุวรรณภูมิ เฟส 8.0 ต.บางบ่อ อ.บางบ่อ จ.สมุทรปราการ</t>
  </si>
  <si>
    <t>จ้างก่อสร้างงานวางท่อประปาและงานที่เกี่ยวข้อง (งานลดน้ำสูญเสีย) พื้นที่สำนักงานประปาสาขาสมุทรปราการ ชุดที่ 7/2565</t>
  </si>
  <si>
    <t>ราคาต่ำสุด</t>
  </si>
  <si>
    <t xml:space="preserve"> จ้างงานก่อสร้างวางท่อประปาขยายเขตการจำหน่ายน้ำและงานที่เกี่ยวข้อง (วางท่อเอกชน) บริเวณ โครงการ ภัสสร เทพารักษ์-บางนา (PS74)(เฟสที่7) ต.บางปลา อ.บางพลี จ.สมุทรปราการ</t>
  </si>
  <si>
    <t>จ้างงานก่อสร้างวางท่อประปาขยายเขตการจำหน่ายน้ำและงานที่เกี่ยวข้อง (วางท่อเอกชน) บริเวณ โครงการ เดอะแพลนท์ เทพารักษ์-บางนา(PS75)(เฟส5) ถ.เทพารักษ์ ต.บางปลา อ.บางพลี จ.สมุทรปราการ และโครงการ เดอะแพลนท์ เทพารักษ์-บางนา(PS75)(เฟสที่6) ถ.เทพารักษ์ ต.บางปลา อ.บางพลี จ.สมุทรปราการ</t>
  </si>
  <si>
    <t>หจก. อินแอนด์ออนเซอร์วิส</t>
  </si>
  <si>
    <t>หจก. พัฒนากิจซัพพลายส์ (2018)</t>
  </si>
  <si>
    <t>ซื้อสายส่งน้ำสำหรับหัวดับเพลิง</t>
  </si>
  <si>
    <t>ซื้อโทรศัพท์ไร้สาย</t>
  </si>
  <si>
    <t>จ้างงานก่อสร้างวางท่อประปาขยายเขตจำหน่ายน้ำและงานที่เกี่ยวข้อง (วางท่อเอกชน) บริเวณ โครงการพฤกษา เทพารักษ์-เมืองใหม่ (3) PK114/4 เฟส 4.0 ต.บางเพรียง อ.บางบ่อ จ.สมุทรปราการ</t>
  </si>
  <si>
    <t>หจก. พงษ์ตะวัน การโยธา</t>
  </si>
  <si>
    <t>จ้างงานก่อสร้างวางท่อประปาขยายเขตการจำหน่ายน้ำและงานที่เกี่ยวข้อง(วางท่อเอกชน) บริเวณ โครงการ เสนาเวล่า เทพารักษ์-บางบ่อ เฟส2.0 ต.บางเสาธง อ.บางเสาธง จ.สมุทรปราการและโครงการ บริทาเนีย แพรกษา สเตชั่น ต.แพรกษาใหม่ อ.เมืองฯ จ.สมุทรปราการ</t>
  </si>
  <si>
    <t>จ้างงานก่อสร้างวางท่อประปาขยายเขตจำหน่ายน้ำและงานที่เกี่ยวข้องและงานที่เกี่ยวข้อง (วางท่อเอกชน) บริเวณ โครงการ สิวารมณ์ วิลเลจ (สุขุมวิท-เทพารักษ์) เฟสที่ 2 ต.เทพารักษ์ อ.เมืองฯ จ.สมุทรปราการ</t>
  </si>
  <si>
    <t xml:space="preserve"> จ้างงานก่อสร้างวางท่อประปาขยายเขตการจำหน่ายน้ำและงานที่เกี่ยวข้อง(วางท่อภาครัฐ) บริเวณ โครงการ ถนนเลียบคลองส่งน้ำสุวรรณภูมิ ต.บางปลา อ.บางพลี จ.สมุทรปราการ และโครงการ บริเวณตรงข้ามทางเข้าคลองส่งน้ำสุวรรณภูมิ ถนนสุขุมวิท ต.บางปู อ.เมืองฯ จ.สมุทรปราการ</t>
  </si>
  <si>
    <t xml:space="preserve">บจ. ว.มัฆวาน </t>
  </si>
  <si>
    <t>จ้างงานตรวจสอบ ปรับปรุงหีบกุญแจประตูน้ำ หัวดับเพลิง และงานที่เกี่ยวข้อง</t>
  </si>
  <si>
    <t>จ้างงานก่อสร้างวางท่อประปาขยายเขตจำหน่ายน้ำและงานที่เกี่ยวข้อง (วางท่อเอกชน) บริเวณ โครงการ ไทย-จีนอุตสาหกรรม (บริษัท ทีเค ซิลเวอร์ พร็อพเพอร์ตี้ จำกัด) ถ.เทพารักษ์ ต.บางพลีใหญ่ อ.บางพลี จ.สมุทรปราการ</t>
  </si>
  <si>
    <t>บจ. เบฟเวอร์</t>
  </si>
  <si>
    <t>ซื้อเครื่องมัลติมีเดียโปรเจคเตอร์</t>
  </si>
  <si>
    <t>งานจ้างทำป้ายไวนิล</t>
  </si>
  <si>
    <t>ซื้อโทรทัศน์ แอล อี ดี (LED TV)</t>
  </si>
  <si>
    <t>บจ. วิชั่นพริ้นติ้ง แอนด์แอดเวอร์ไทซิ่ง</t>
  </si>
  <si>
    <t>เลขที่ 3300051918
วันที่ 23 พฤศจิกายน 2564</t>
  </si>
  <si>
    <t>เลขที่ 3300051569
วันที่ 4 พฤศจิกายน 2564
สสป.จท.11/2565</t>
  </si>
  <si>
    <t>เลขที่ 3300051570
วันที่ 4 พฤศจิกายน 2564
สสป.จท.12/2565</t>
  </si>
  <si>
    <t>เลขที่ 3300051616
วันที่ 8 พฤศจิกายน 2564
สสป.จท.13/2565</t>
  </si>
  <si>
    <t>เลขที่ 3300051655
วันที่ 9 พฤศจิกายน 2564
สสป.จท.10/2565</t>
  </si>
  <si>
    <t xml:space="preserve">เลขที่ 3300051941
วันที่ 24 พฤศจิกายน 2564
</t>
  </si>
  <si>
    <t>เลขที่ 3300051961
วันที่ 25 พฤศจิกายน 2564
สสป.จท.17/2565</t>
  </si>
  <si>
    <t>เลขที่ 3300051962
วันที่ 25 พฤศจิกายน 2564
สสป.จท.19/2565</t>
  </si>
  <si>
    <t>เลขที่ 3300051963
วันที่ 25 พฤศจิกายน 2564
สสป.จท.16/2565</t>
  </si>
  <si>
    <t>เลขที่ 3300052008
วันที่ 29 พฤศจิกายน 2564
สปน.ปต.GV(65)</t>
  </si>
  <si>
    <t>เลขที่ 3300052042
วันที่ 30 พฤศจิกายน 2564</t>
  </si>
  <si>
    <t>เลขที่ 3300051890
วันที่ 22 พฤศจิกายน 2564
สสป.จท.15/2565</t>
  </si>
  <si>
    <t>เลขที่ 3300051727
วันที่ 12 พฤศจิกายน 2564</t>
  </si>
  <si>
    <t xml:space="preserve">บจ. บี เทรดดิ้ง </t>
  </si>
  <si>
    <t>เลขที่ 3300051572
วันที่ 4 พฤศจิกายน 2564
ป.17-10(65)</t>
  </si>
  <si>
    <t xml:space="preserve">บจ. เจริญพาณิชย์การช่าง </t>
  </si>
  <si>
    <t>3300051672
วันที่ 10 พฤศจิกายน 2564
สสป.ตม.1/2565</t>
  </si>
  <si>
    <t>บจ.ปุณยนุช อินเท็นซ</t>
  </si>
  <si>
    <t>3300051673
วันที่ 10 พฤศจิกายน 2564
สสป.จล.3/2565</t>
  </si>
  <si>
    <t xml:space="preserve">หจก. ชัยอนันต์การช่าง </t>
  </si>
  <si>
    <t>วิธี e-bidding</t>
  </si>
  <si>
    <t xml:space="preserve">บจ. วอเตอร์ คอนเซ็ปต์ </t>
  </si>
  <si>
    <t xml:space="preserve">บจ. ยูเอชเอ็ม </t>
  </si>
  <si>
    <t xml:space="preserve">3300051687
วันที่ 10 พฤศจิกายน 2564
 สร.17-2(65)
</t>
  </si>
  <si>
    <t xml:space="preserve">บจ. พี.บี. 85 การช่าง      </t>
  </si>
  <si>
    <t>3300051847
วันที่ 18 พฤศจิกายน 2564
สสป.จล.50/2564</t>
  </si>
  <si>
    <t xml:space="preserve">
e-bidding</t>
  </si>
  <si>
    <t xml:space="preserve">บจ. พี.บี. 85 การช่าง   
</t>
  </si>
  <si>
    <t xml:space="preserve">บจ. พี.บี. 85 การช่าง    </t>
  </si>
  <si>
    <t>3300051850
วันที่ 18 พฤศจิกายน 2564
สสป.จล.51/2564</t>
  </si>
  <si>
    <t xml:space="preserve">งานจ้างก่อสร้างวางท่อประปาขยายเขตการจำหน่ายน้ำให้เต็มพื้นที่ทั่วชุมชนเมืองและงานที่เกี่ยวข้อง คลองยายเปลี่ยน หมู่ที่ 19 ถนน รพช. (คลองเจ็ด-บางปลา) ต.บางพลีใหญ่ อ.บางพลี จ.สมุทรปราการ </t>
  </si>
  <si>
    <t xml:space="preserve">บจ. พี.บี. 85 การช่าง   </t>
  </si>
  <si>
    <t>3300051853
วันที่ 18 พฤศจิกายน 2564
สสป.จล.52/2564</t>
  </si>
  <si>
    <t xml:space="preserve">3300051888
วันที 22 พฤศจิกายน 2564
สสป.จท.84/2564
</t>
  </si>
  <si>
    <t xml:space="preserve">จ้างงานสำรวจหาจุดรั่วในระบบจ่ายน้ำ พื้นที่สำนักงานประปาสาขาสมุทรปราการ </t>
  </si>
  <si>
    <t xml:space="preserve">งานจ้างก่อสร้างวางท่อประปาขยายเขตการจำหน่ายน้ำให้เต็มพื้นที่ทั่วชุมชนเมืองและงานที่เกี่ยวข้อง บริเวณ ซ.รัตนโชค 12/1 (ซ.ศักดิ์สิทธิ์ 3) ต.บางพลีใหญ่ อ.บางพลี จ.สมุทรปราการ </t>
  </si>
  <si>
    <t xml:space="preserve">จ้างก่อสร้างงานวางท่อประปาขยายเขตการจำหน่ายน้ำให้เต็มพื้นที่ทั่วชุมชนเมืองและงานที่เกี่ยวข้อง บริเวณ ซ.ศรีสุนันท์ หมู่ 5 ถ.แพรกษา ต.แพรกษาใหม่ อ.เมืองฯ จ.สมุทรปราการ </t>
  </si>
  <si>
    <t xml:space="preserve">	บจ. ว.มัฆวาน 
	บ. กุลตะวัน
บจ. พี.บี. 85 การช่าง    
หจก. ทรัพย์ธนากรณ์ วิศวกรรม
	บจ. สุทธิพร การโยธา </t>
  </si>
  <si>
    <t xml:space="preserve">บจ. พี.บี. 85 การช่าง 
หจก.ทรัพย์ธนากรณ์ วิศวกรรม  
บจ. สุทธิพร การโยธา                       
</t>
  </si>
  <si>
    <t xml:space="preserve">บจ. สายน้ำ คอนสตรัคชั่น
บจ. บี เทรดดิ้ง
หจก. ชัยอนันต์ การช่าง
บจ. เจริญพาณิชย์การช่าง
บจ. กุลตะวัน
บจ. ว.มัฆวาน 
หจก.วินิจ กฤษณา ก่อสร้าง
บจ. ไทคูนวณิชย์ 
บจ. ทีเอสวี เอ็นจิเนียริ่ง (2003)
หจก. ปิยชาติ คอนสตรัคชั่น </t>
  </si>
  <si>
    <t>9,900,000.00
9,880,111.00
9,905,000.00
9,905,000.00
9,910,000.00
9,910,933.00
9,910,933.00
9,910,000.00
9,910,933.00
9,910,933.00</t>
  </si>
  <si>
    <t xml:space="preserve">หจก. ชัยอนันต์ การช่าง 
บจ. ไทคูนวณิชย์ 
บจ. สายน้ำ คอนสตรัคชั่น 
บจ. กุลตะวัน 
บจ. เจริญพาณิชย์การช่าง 
บจ. ปุณยนุช อินเท็นซ 
บจ. ว.มัฆวาน 
บจ. บี เทรดดิ้ง 
หจก. ปิยชาติ คอนสตรัคชั่น </t>
  </si>
  <si>
    <t xml:space="preserve">บจ. เจริญพาณิชย์การช่าง 
บจ กุลตะวัน    
บจ. ปุณยนุช อินเท็นซ                                                                                        </t>
  </si>
  <si>
    <t xml:space="preserve">
606,573.83</t>
  </si>
  <si>
    <t xml:space="preserve">
936,138.32</t>
  </si>
  <si>
    <t>บจ. สุทธิพรการโยธา 
บจ. บุญพิศลย์การช่าง</t>
  </si>
  <si>
    <t>8,004,000.00
7,884,334.00</t>
  </si>
  <si>
    <t>3300051730
วันที่ 12 พฤศจิกายน 2564
สสป.(ซท) 2/2565</t>
  </si>
  <si>
    <t xml:space="preserve">3300051972
วันที่ 26 พฤศจิกายน 2564
สสป.(ซท) 1/2565 </t>
  </si>
  <si>
    <t xml:space="preserve">จ้างงานติดตั้งประปาใหม่, งานเพิ่ม/ลดขนาดมาตรวัดน้ำ และงานที่เกี่ยวข้อง พื้นที่สำนักงานประปาสาขาสมุทรปราการ </t>
  </si>
  <si>
    <t xml:space="preserve">จ้างก่อสร้างงานซ่อมท่อประปาแตกรั่ว พร้อมงานที่เกี่ยวข้อง พื้นที่สำนักงานประปาสาขาสมุทรปราการ (โซน 08 ถึง 11) </t>
  </si>
  <si>
    <t>จ้างก่อสร้างงานซ่อมท่อประปาแตกรั่ว พร้อมงานที่เกี่ยวข้อง พื้นที่สำนักงานประปาสาขาสมุทรปราการ (โซน 01 ถึง 07)</t>
  </si>
  <si>
    <t>จ้างก่อสร้างงานวางท่อประปาขยายเขตจำหน่ายน้ำและงานที่เกี่ยวข้อง (วางท่อเอกชน) โครงการ พานารา เฟส 3.0
 ต.บางปลา อ.บางพลี จ.สมุทรปราการ</t>
  </si>
  <si>
    <t>7,898,000.00
7,998,250.00
7,995,000.00</t>
  </si>
  <si>
    <t>4,988,000.00
4,993,000.00
4,993,000.00
4,993,000.00
4,990,000.00
4,970,000.00
4,993,396.00
4,990,000.00
4,993,000.00</t>
  </si>
  <si>
    <t>490,000.00
540,372.00
582,400.00</t>
  </si>
  <si>
    <t>616,582.00
551,600.00
440,000.00
454,300.00
553,626.00</t>
  </si>
  <si>
    <t>เลขที่ 3300051663
วันที่ 10 พฤศจิกายน 2564</t>
  </si>
  <si>
    <t>เลขที่ 3300052043
วันที่ 30 พฤศจิกายน 2564
สสป.จท.18/2565</t>
  </si>
  <si>
    <t xml:space="preserve">
649,034.00</t>
  </si>
  <si>
    <t xml:space="preserve">
1,001,668.00</t>
  </si>
  <si>
    <t>จ้างก่อสร้างงานวางท่อประปาและงานที่เกี่ยวข้อง (งานปรับปรุงกำลังน้ำ) พื้นที่สำนักงานประปาสาขาสมุทรปราการ ชุดที่ 3/2565 (อำเภอบางบ่อ อำเภอบางเสาธง)</t>
  </si>
  <si>
    <t>สรุปผลการดำเนินการจัดซื้อจัดจ้างในรอบเดือน กุมภาพันธ์ 2565</t>
  </si>
  <si>
    <t>วันที่ 1 มีนาคม 2565</t>
  </si>
  <si>
    <t>บจ. เจริญพาณิชย์การช่าง
หจก. กิตติบดีการช่าง
บจ. สยาม แอคมี่ คอร์ปอเรชั่น
บจ. ปุณยนุช อินเท็นซ
บจ. ทีเอสวี เอ็นจิเนียริ่ง (2003)</t>
  </si>
  <si>
    <t>1,789,800.00
1,790,000.00
1,165,360.00
1,784,500.00
1,782,869.00</t>
  </si>
  <si>
    <t>บจ. สยาม แอคมี่ คอร์ปอเรชั่น</t>
  </si>
  <si>
    <t>เลขที่ 3300052951
วันที่ 11 กุมภาพันธ์ 2565
สสป.จท.27/2565</t>
  </si>
  <si>
    <t>เลขที่ 3300053012
วันที่ 17 กุมภาพันธ์ 2565
สสป.จท.29/2565</t>
  </si>
  <si>
    <t>เลขที่ 3300053013
วันที่ 17 กุมภาพันธ์ 2565
สสป.จท.28/2565</t>
  </si>
  <si>
    <t>801,000.00
783,900.00
578,890.00
801,500.00
803,020.00</t>
  </si>
  <si>
    <t>จ้างก่อสร้างงานวางท่อประปาขยายเขตการจำหน่ายน้ำ สำหรับงานรับจ้างงานเอกชน,ภาครัฐ และงานที่เกี่ยวข้อง บริเวณ โครงการ อุ่น (ท่อนอกโครงการ) ต.บางเพรียง อ.บางบ่อ จ.สมุทรปราการ</t>
  </si>
  <si>
    <t>บจ. เจริญพาณิชย์การช่าง
หจก. กิตติบดีการช่าง
บจ. ปุณยนุช อินเท็นซ
บจ. ทีเอสวี เอ็นจิเนียริ่ง (2003)</t>
  </si>
  <si>
    <t>650,100.00
655,100.00
654,500.00
654,184.00</t>
  </si>
  <si>
    <t>จ้างก่อสร้างงานวางท่อประปาขยายเขตการจำหน่ายน้ำ และงานที่เกี่ยวข้อง (วางท่อเอกชน) โครงการ WHA THEPHARAK KM.22 (เฟสที่ 1) ต.บางเสาธง อ.บางเสาธง จ.สมุทรปราการ</t>
  </si>
  <si>
    <t>จ้างก่อสร้างงานวางท่อประปาขยายเขตการจำหน่ายน้ำ และงานที่เกี่ยวข้อง (วางท่อเอกชน) บริเวณ โครงการ ไอลีฟ ทาวน์ เทพารักษ์-บางบ่อ เฟส 3.0 ต.บางเพรียง อ.บางบ่อ จ.สมุทรปราการ</t>
  </si>
  <si>
    <t>จ้างงานก่อสร้างวางท่อประปาขยายเขตจำหน่ายน้ำและงานที่เกี่ยวข้อง (วางท่อเอกชน) บริเวณ โครงการภูมิใจนิเวศน์ เทพารักษ์ โครงการ 2 (เฟส 4) ซอยหมู่บ้านวโรชา 6 ต.บางเพรียง อ.บางบ่อ จ.สมุทรปราการ</t>
  </si>
  <si>
    <t>จ้างงานก่อสร้างวางท่อประปาขยายเขตจำหน่ายน้ำและงานที่เกี่ยวข้อง (วางท่อเอกชน) บริเวณ โครงการพฤกษา 143 แพรกษา-สุขุมวิท (เฟสที่ 11) ถนนสุขุมวิท และ โครงการบ้านพฤกษา สุขุมวิท-บางปู (2) พ.165 (เฟสที่ 5) ต.บางปูใหม่ อ.เมืองฯ จ.สมุทรปราการ</t>
  </si>
  <si>
    <t>จ้างงานก่อสร้างวางท่อประปาขยายเขตจำหน่ายน้ำและงานที่เกี่ยวข้อง (วางท่อเอกชน) บริเวณ โครงการ โฉนดเลขที่ 345447 หมู่ที่ 4 ถนนพุฒสี-เทพารักษ์ ต.แพรกษาใหม่ อ.เมืองฯ จ.สมุทรปราการ</t>
  </si>
  <si>
    <t>จ้างงานซ่อมแซมฝ้าเพดานและจัดระเบียบสายสื่อสารและสายไฟฟ้าใต้เพดาน สอบ.กรร.สสป.</t>
  </si>
  <si>
    <t>จ้างงานย้ายสายโทรศัพท์/สายสื่อสาร ระหว่างอาคาร กรร. และ อาคาร 4 ชั้น สสป.</t>
  </si>
  <si>
    <t xml:space="preserve">บจ. พี.เอส.เอส คอมมูนิเคชั่นแอนด์ ซัพพลาย </t>
  </si>
  <si>
    <t>เลขที่ 3300052925
วันที่ 10 กุมภาพันธ์ 2565
สสป.จท.36/2565</t>
  </si>
  <si>
    <t>เลขที่ 3300052928
วันที่ 10 กุมภาพันธ์ 2565
สสป.จท.35/2565</t>
  </si>
  <si>
    <t>เลขที่ 3300053045
วันที่ 21 กุมภาพันธ์ 2565
สสป.จท.37/2565</t>
  </si>
  <si>
    <t>เลขที่ 3300053088
วันที่ 23 กุมภาพันธ์ 2565</t>
  </si>
  <si>
    <t>เลขที่ 3300053048
วันที่ 21 กุมภาพันธ์ 2565</t>
  </si>
  <si>
    <t>สรุปผลการดำเนินการจัดซื้อจัดจ้างในรอบเดือน มีนาคม 2565</t>
  </si>
  <si>
    <t>วันที่ 1 เมษายน 2565</t>
  </si>
  <si>
    <t>จ้างซ่อมแซมแท่นที่ตั้งศาลพระภูมิ สสป. และซ่อมระบบไฟฟ้าใต้แท่น</t>
  </si>
  <si>
    <t>เลขที่ 3300053168
วันที่ 3 มีนาคม 2565</t>
  </si>
  <si>
    <t>ซื้อหมึกเครื่องพิมพ์ 182 ตลับ</t>
  </si>
  <si>
    <t>บจ. ที.เอ็น.แม็คเน็ท เซ็นเตอร์</t>
  </si>
  <si>
    <t>เลขที่ 3300053206
วันที่ 7 มีนาคม 2565</t>
  </si>
  <si>
    <t>จ้างงานซ่อมท่อประปาแตกรั่ว พร้อมงานที่เกี่ยวข้อง พื้นที่สำนักงานประปาสาขาสมุทรปราการ (โซน 08 ถึง 11)</t>
  </si>
  <si>
    <t xml:space="preserve">บจ. บุญพิศลย์การช่าง </t>
  </si>
  <si>
    <t>เลขที่ 3300053253
วันที่ 9 มีนาคม 2565
สสป.(ซท) 6/2565</t>
  </si>
  <si>
    <t>จ้างงานก่อสร้างวางท่อประปาขยายเขตการจำหน่ายน้ำและงานที่เกี่ยวข้อง (วางท่อเอกชน) บริเวณ โครงการ ม.วิลลาจิโอ ถนนบางพลี-ตำหรุ ต.บางพลีใหญ่ อ.บางพลี จ.สมุทรปราการ และโครงการ พฤกษา เทพารักษ์-เมืองใหม่(3)PK114/4 เฟส6.0 ต.บางเพรียง อ.บางบ่อ จ.สมุทรปราการ</t>
  </si>
  <si>
    <t>เลขที่ 3300053403
วันที่ 22 มีนาคม 2565
สสป.จท.40/2565</t>
  </si>
  <si>
    <t xml:space="preserve"> จ้างงานก่อสร้างวางท่อประปาขยายเขตจำหน่ายน้ำและงานที่เกี่ยวข้อง (วางท่อเอกชน) บริเวณ โครงการบ้านพฤกษา สุขุมวิท-บางปู (2) พ.165 (เฟสที่ 6) ต.บางปูใหม่ อ.เมืองสมุทรปราการ จ.สมุทรปราการ</t>
  </si>
  <si>
    <t>เลขที่ 3300053413
วันที่ 22 มีนาคม 2565
สสป.จท.41/2565</t>
  </si>
  <si>
    <t>จ้างงานก่อสร้างวางท่อประปาขยายเขตจำหน่ายน้ำและงานที่เกี่ยวข้อง (วางท่อเอกชน) บริเวณ โครงการ วี คอมพาวด์ บางนา เฟส 6.0 ถ.บางบ่อ-คลองด่าน ต.บางเพรียง อ.บางบ่อ จ.สมุทรปราการ</t>
  </si>
  <si>
    <t>เลขที่ 3300053425
วันที่ 23 มีนาคม 2565
สสป.จท.42/2565</t>
  </si>
  <si>
    <t xml:space="preserve"> จ้างงานก่อสร้างวางท่อประปาขยายเขตจำหน่ายน้ำและงานที่เกี่ยวข้อง (วางท่อเอกชน) บริเวณ โครงการ วินนิ่ง เรสซิเด้นท์ (สุขุมวิท-แพรกษา) เฟส 1 ถ.แพรกษา ต.แพรกษา อ.เมืองฯ จ.สมุทรปราการ</t>
  </si>
  <si>
    <t>เลขที่ 3300053428
วันที่ 23 มีนาคม 2565
สสป.จท.43/2565</t>
  </si>
  <si>
    <t>จ้างงานก่อสร้างวางท่อประปาขยายเขตจำหน่ายน้ำและงานที่เกี่ยวข้อง (วางท่อเอกชน) บริเวณ โครงการ วี คอมพาวด์ เฟส 7.0 ถ.บางบ่อ-คลองด่าน ต.บางเพรียง อ.บางบ่อ จ.สมุทรปราการ</t>
  </si>
  <si>
    <t>เลขที่ 3300053506
วันที่ 30 มีนาคม 2565
สสป.จท.45/2565</t>
  </si>
  <si>
    <t>จ้างงานก่อสร้างวางท่อประปาขยายเขตการจำหน่ายน้ำและงานที่เกี่ยวข้อง (วางท่อเอกชน) บริเวณ โครงการซอยสุขาภิบาล 8 ถนนแยกคลองขุด ต.บางพลีใหญ่ อ.บางพลี จ.สมุทรปราการ และโครงการ อาคารพาณิชย์ ทบ.381-381/6 ต.บางบ่อ อ.บางบ่อ จ.สมุทรปราการ</t>
  </si>
  <si>
    <t>เลขที่ 3300053512
วันที่ 30 มีนาคม 2565
สสป.จท.46/2565</t>
  </si>
  <si>
    <t>บจ. โชควิไลทรัพย์</t>
  </si>
  <si>
    <t>จ้างงานก่อสร้างวางท่อประปาขยายเขตการจำหน่ายน้ำและงานที่เกี่ยวข้อง (วางท่อเอกชน) บริเวณ โครงการ พนาลี 66 ทรัพย์พัฒนา-เทพารักษ์ (วิลล์117) เฟสที่ 5 ต.บางเมือง อ.เมืองฯ จ.สมุทรปราการ</t>
  </si>
  <si>
    <t>เลขที่ 3300053513
วันที่ 30 มีนาคม 2565
สสป.จท.47/2565</t>
  </si>
  <si>
    <t>เลขที่ 3300053514
วันที่ 30 มีนาคม 2565
สสป.จท.48/2565</t>
  </si>
  <si>
    <t>จ้างก่อสร้างงานวางท่อประปาและงานที่เกี่ยวข้อง (งานลดน้ำสูญเสีย) พื้นที่สำนักงานประปาสาขาสมุทรปราการ บริเวณ ซ.บางด้วน 19 (โชคดี) และ ซ.บางด้วน 16 (หมู่บ้านเด่นชัย 2) ถ.สุขุมวิท ต.บางด้วน อ.เมืองฯ จ.สมุทรปราการ</t>
  </si>
  <si>
    <t>จ้างก่อสร้างงานวางท่อประปาขยายเขตการจำหน่ายน้ำ สำหรับงานรับจ้างงานเอกชน,ภาครัฐ และงานที่เกี่ยวข้อง โครงการ ศุภาลัย ปาล์มสปริงส์ เทพารักษ์ เฟส 2 ต.บางปลา อ.บางพลี จ.สมุทรปราการ</t>
  </si>
  <si>
    <t>จ้างก่อสร้างงานวางท่อประปาและงานที่เกี่ยวข้อง (งานลดน้ำสูญเสีย) พื้นที่สำนักงานประปาสาขาสมุทรปราการ</t>
  </si>
  <si>
    <t>เลขที่ 3300053509
วันที่ 30 มีนาคม 2565
สสป.จท.38/2565</t>
  </si>
  <si>
    <t>เลขที่ 3300053534
วันที่ 31 มีนาคม 2565
ป.17-11(65)</t>
  </si>
  <si>
    <t>เลขที่ 3300053535
วันที่ 31 มีนาคม 2565
สสป.จท.34/2565</t>
  </si>
  <si>
    <t>เลขที่ 3300053539
วันที่ 31 มีนาคม 2565
ป.17-13(65)</t>
  </si>
  <si>
    <t>หจก. สุวัฒนา คอนสตรัคชั่น
บจ. ปุณยนุช อินเท็นซ</t>
  </si>
  <si>
    <t>988,000.00
845,854.00
898,000.00</t>
  </si>
  <si>
    <t>หจก. สุวัฒนา คอนสตรัคชั่น
บจ. โชควิไลทรัพย์
บจ. ปุณยนุช อินเท็นซ</t>
  </si>
  <si>
    <t>จ้างงานก่อสร้างวางท่อประปาขยายเขตการจำหน่ายน้ำและงานที่เกี่ยวข้อง(วางท่อเอกชน) บริเวณ โครงการ ดิ โอโซน สุขุมวิท-คลองด่าน ต.คลองด่าน อ.บางบ่อ จ.สมุทรปราการ</t>
  </si>
  <si>
    <t>จ้างก่อสร้างงานวางท่อประปาขยายเขตจำหน่ายน้ำสำหรับงานรับจ้างงานเอกชน,ภาครัฐ และงานที่เกี่ยวข้อง บริเวณ โครงการสุริยาวิลเลจ เฟสที่ 1 ต.บางปูใหม่ อ.เมืองฯ จ.สมุทรปราการ</t>
  </si>
  <si>
    <t>1,208,000.00
1,180,000.00</t>
  </si>
  <si>
    <t>หจก. ชัยอนันต์ การช่าง
บจ. เจริญพาณิชย์การช่าง
กิจการร่วมค้า ไฮโดรสยาม</t>
  </si>
  <si>
    <t>7,630,000.00 
9,200,000.00
8,000,000.00</t>
  </si>
  <si>
    <t>บจ. เจริญพาณิชย์การช่าง 
หจก. ชัยอนันต์ การช่าง
บจ. ปุณยนุช อินเท็นซ</t>
  </si>
  <si>
    <t>9,650,000.00
8,150,000.00
8,158,000.00</t>
  </si>
  <si>
    <t>วันที่ 3 พฤษภาคม 2565</t>
  </si>
  <si>
    <t>สรุปผลการดำเนินการจัดซื้อจัดจ้างในรอบเดือน เมษายน 2565</t>
  </si>
  <si>
    <t>จ้างงานก่อสร้างวางท่อประปาขยายเขตจำหน่ายน้ำและงานที่เกี่ยวข้อง (วางท่อเอกชน) บริเวณ โครงการ โกลเด้นทาวน์ 2 ศรีนครินทร์-สุขุมวิท (เฟส7) ถ.ทรัพย์พัฒนา ต.บางเมือง อ.เมืองฯ และโครงการ เลอ นีโอ ไพร์ม วงแหวน-เทพารักษ์ (เฟสที่ 0.1) ต.บางพลีใหญ่ อ.บางพลี จ.สมุทรปราการ</t>
  </si>
  <si>
    <t>เลขที่ 3300053622
วันที่ 7 เมษายน 2565
สสป.จท.50/2565</t>
  </si>
  <si>
    <t>จ้างงานซ่อมแซมไฟฟ้า สำนักงานประปาสาขาสมุทรปราการ</t>
  </si>
  <si>
    <t>เลขที่ 3300053654
วันที่ 8 เมษายน 2565</t>
  </si>
  <si>
    <t>ซื้อของที่ระลึก</t>
  </si>
  <si>
    <t>เลขที่ 3300053673
วันที่ 11 เมษายน 2565</t>
  </si>
  <si>
    <t>จ้างงานก่อสร้างวางท่อประปาขยายเขตการจำหน่ายน้ำและงานที่เกี่ยวข้อง(วางท่อเอกชน)บริเวณ โครงการบริทาเนีย บางนา-สุวรรณภูมิ เฟส 9.0 ต.บางบ่อ อ.บางบ่อ จ.สมุทรปราการ และโครงการบางกอกฟรีเทรด โซน 2 ต.บางเสาธง อ.บางเสาธง จ.สมุทรปราการ</t>
  </si>
  <si>
    <t>เลขที่ 3300053878
วันที่ 29 เมษายน 2565
สสป.จท.55/2565</t>
  </si>
  <si>
    <t>ห้างหุ้นส่วนจำกัด ปิยชาติ คอนสตรัคชั่น
บริษัท เจริญพาณิชย์การช่าง จำกัด
ห้างหุ้นส่วนจำกัด ชัยอนันต์ การช่าง</t>
  </si>
  <si>
    <t>7,900,000.00
8,986,000.00
8,580,000.00</t>
  </si>
  <si>
    <t>เลขที่ 3300053633
วันที่ 7 เมษายน 2565
ป.17-14(65)</t>
  </si>
  <si>
    <t>บริษัท บุญพิศลย์การช่าง จำกัด</t>
  </si>
  <si>
    <t>เลขที่ 3300053634
วันที่ 7 เมษายน 2565
สสป.(ซท) 5/2565</t>
  </si>
  <si>
    <t>บริษัท ไทยแมททีเรียล แอนด์ คอนสตรัคชั่น จำกัด</t>
  </si>
  <si>
    <t>บริษัท ไทยแมททีเรียล แอนด์ คอนสตรัคชั่น จำกัด
ห้างหุ้นส่วนจำกัด ชัยอนันต์ การช่าง
บริษัท ปุณยนุช อินเท็นซ จำกัด</t>
  </si>
  <si>
    <t>เลขที่ 3300053719
วันที่ 19 เมษายน 2565
ป.17-21(65)</t>
  </si>
  <si>
    <t>บริษัท ปุณยนุช อินเท็นซ จำกัด</t>
  </si>
  <si>
    <t>7,749,749.00
9,950,791.00
7,850,000.00</t>
  </si>
  <si>
    <t>8,874,874.00
8,180,000.00
8,130,000.00</t>
  </si>
  <si>
    <t>เลขที่ 3300053730
วันที่ 19 เมษายน 2565
ป.17-16(65)</t>
  </si>
  <si>
    <t>จ้างก่อสร้างงานวางท่อประปาและงานที่เกี่ยวข้อง (งานลดน้ำสูญเสีย) พื้นที่ สำนักงานประปาสาขาสมุทรปราการ</t>
  </si>
  <si>
    <t>บริษัท เจริญพาณิชย์การช่าง จำกัด
ห้างหุ้นส่วนจำกัด ชัยอนันต์ การช่าง
บริษัท ปุณยนุช อินเท็นซ จำกัด
กิจการค้าร่วม ไฮโดรสยาม</t>
  </si>
  <si>
    <t>9,387,000.00
9,966,570.00
9,970,000.00
7,980,000.00</t>
  </si>
  <si>
    <t>กิจการค้าร่วม ไฮโดรสยาม</t>
  </si>
  <si>
    <t>จ้างก่อสร้างงานวางท่อประปาขยายเขตการจำหน่ายน้ำให้เต็มพื้นที่ทั่วชุมชนเมือง บริเวณ ซอยใจดี ถ.เทพารักษ์ ต.บางเพรียง อ.บางบ่อ จ.สมุทรปราการ</t>
  </si>
  <si>
    <t>บริษัท โชควิไลทรัพย์ จำกัด
ห้างหุ้นส่วนจำกัด กิตติบดีการช่าง
บริษัท ปุณยนุช อินเท็นซ จำกัด</t>
  </si>
  <si>
    <t xml:space="preserve">2,898,639.00
3,360,000.00
3,570,000.00 </t>
  </si>
  <si>
    <t>บริษัท โชควิไลทรัพย์ จำกัด</t>
  </si>
  <si>
    <t>เลขที่ 3300053757
วันที่ 20 เมษายน 2565
สสป.จล.6/2565</t>
  </si>
  <si>
    <t>บริษัท ไทยแมททีเรียล แอนด์ คอนสตรัคชั่น จำกัด
บริษัท เจริญพาณิชย์การช่าง จำกัด
ห้างหุ้นส่วนจำกัด ชัยอนันต์ การช่าง
กิจการค้าร่วม ไฮโดรสยาม</t>
  </si>
  <si>
    <t xml:space="preserve">13,949,949.00 
14,972,600.00
13,600,000.00
13,500,000.00 </t>
  </si>
  <si>
    <t>บริษัท บี เทรดดิ้ง จำกัด
ห้างหุ้นส่วนจำกัด ชัยอนันต์ การช่าง
บริษัท ปุณยนุช อินเท็นซ จำกัด</t>
  </si>
  <si>
    <t xml:space="preserve">8,888,888.00 
8,180,000.00
7,930,000.00 </t>
  </si>
  <si>
    <t>เลขที่ 3300053801
วันที่ 25 เมษายน 2565
ป.17-19(65)</t>
  </si>
  <si>
    <t>จ้างก่อสร้างงานซ่อมท่อประปาแตกรั่ว พร้อมงานที่เกี่ยวข้อง พื้นที่สำนักงานประปาสาขาสมุทรปราการ (โซน 02 ถึง 05 และ 07)</t>
  </si>
  <si>
    <t xml:space="preserve">ห้างหุ้นส่วนจำกัด ชัยอนันต์ การช่าง </t>
  </si>
  <si>
    <t>เลขที่ 3300053835
วันที่ 26 เมษายน 2565
สสป.(ซท) 4/2565</t>
  </si>
  <si>
    <t>จ้างก่อสร้างงานวางท่อประปาขยายเขตการจำหน่ายน้ำให้เต็มพื้นที่ทั่วชุมชนเมืองและงานที่เกี่ยวข้อง บริเวณ ทางเท้าเลียบคลองวัดโคธาราม ถนนปานวิถี ตำบลบางเพรียง อำเภอบางบ่อ จังหวัดสมุทรปราการ</t>
  </si>
  <si>
    <t>ห้างหุ้นส่วนจำกัด ปิยชาติ คอนสตรัคชั่น</t>
  </si>
  <si>
    <t>บริษัท แอสตร้า เอ็นจิเนียริ่ง แอนด์ คอนสตรัคชั่น จำกัด
ห้างหุ้นส่วนจำกัด กิตติบดีการช่าง</t>
  </si>
  <si>
    <t xml:space="preserve">495,210.00 
477,900.00
</t>
  </si>
  <si>
    <t>ห้างหุ้นส่วนจำกัด กิตติบดีการช่าง</t>
  </si>
  <si>
    <t>เลขที่ 3300053865
วันที่ 28 เมษายน 2565
สสป.จล.7/2565</t>
  </si>
  <si>
    <t xml:space="preserve">บริษัท วงศ์เพชร ก่อสร้าง จำกัด </t>
  </si>
  <si>
    <t>บริษัท พี.เอส.เอส คอมมูนิเคชั่นแอนด์ ซัพพลาย จำกัด</t>
  </si>
  <si>
    <t>ห้างหุ้นส่วนจำกัด พีเอ็นคอมเมิร์ซ 2017</t>
  </si>
  <si>
    <t>บริษัท สายน้ำ คอนสตรัคชั่น จำกัด</t>
  </si>
  <si>
    <t>เลขที่ 3300053731,
3300053732
วันที่ 19 เมษายน 2565
ป.17-17(65)</t>
  </si>
  <si>
    <t>เลขที่ 3300053799,
3300053800
วันที่ 22 เมษายน 2565
ป.17-12(65)</t>
  </si>
  <si>
    <t>สรุปผลการดำเนินการจัดซื้อจัดจ้างในรอบเดือน พฤษภาคม 2565</t>
  </si>
  <si>
    <t>วันที่ 1 มิถุนายน 2565</t>
  </si>
  <si>
    <t>บจ. เอสดี.วอเตอร์</t>
  </si>
  <si>
    <t>บจ. สต๊อป-เบิร์ดโปรเฟสชั่นแนล</t>
  </si>
  <si>
    <t xml:space="preserve"> จ้างงานก่อสร้างวางท่อประปาขยายเขตจำหน่ายน้ำและงานที่เกี่ยวข้อง (วางท่อเอกชน) บริเวณ โครงการ ไพร์มเอสเตท เฟส 3.1 ต.บางเพรียง อ.บางบ่อ จ.สมุทรปราการ</t>
  </si>
  <si>
    <t xml:space="preserve"> จ้างงานสำรวจหาจุดรั่วในระบบจ่ายน้ำ พื้นที่สำนักงานประปาสาขาสมุทรปราการ (โซน 02, 07, 09, 10 และ 11)</t>
  </si>
  <si>
    <t>จ้างงานสำรวจหาจุดรั่วในระบบจ่ายน้ำ พื้นที่สำนักงานประปาสาขาสมุทรปราการ (โซน 03, 04 และ 05)</t>
  </si>
  <si>
    <t>จ้างงานก่อสร้างวางท่อประปาขยายเขตการจำหน่ายน้ำและงานที่เกี่ยวข้อง(วางท่อเอกชน)บริเวณ โครงการ บริทาเนีย แพรกษา สเตชั่น เฟส3.0 ตำบลแพรกษาใหม่ อ.เมืองฯ จ.สมุทรปราการ</t>
  </si>
  <si>
    <t>จ้างงานก่อสร้างวางท่อประปาขยายเขตจำหน่ายน้ำและงานที่เกี่ยวข้อง (วางท่อเอกชน) บริเวณ โครงการ บ้านเฟื่องฟ้า เฟส 1.0 ต.แพรกษาใหม่ อ.เมืองฯ จ.สมุทรปราการ</t>
  </si>
  <si>
    <t>จ้างงานก่อสร้างวางท่อประปาขยายเขตจำหน่ายน้ำและงานที่เกี่ยวข้อง (วางท่อเอกชน) บริเวณ โครงการ PLENO TOWN สุขุมวิท-เทพารักษ์ เฟส 0.1 ถ.บางพลี-ตำหรุ ต.บางพลีใหญ่ อ.บางพลี จ.สมุทรปราการ</t>
  </si>
  <si>
    <t>จ้างงานก่อสร้างวางท่อประปาขยายเขตจำหน่ายน้ำและงานที่เกี่ยวข้อง (วางท่อเอกชน) บริเวณ โครงการ PLENO TOWN สุขุมวิท-เทพารักษ์ เฟส 1.0 ถ.บางพลี-ตำหรุ ต.บางพลีใหญ่ อ.บางพลี จ.สมุทรปราการ</t>
  </si>
  <si>
    <t>จ้างงานก่อสร้างวางท่อประปาขยายเขตการจำหน่ายน้ำและงานที่เกี่ยวข้อง(วางท่อเอกชน) บริเวณ โครงการ PLENO ศรีนครินทร์-เทพารักษ์ เฟส 5 ถนนเทพารักษ์ ต.แพรกษา อ.เมืองฯ จ.สมุทรปราการ</t>
  </si>
  <si>
    <t>จ้างงานก่อสร้างวางท่อประปาขยายเขตการจำหน่ายน้ำและงานที่เกี่ยวข้อง(วางท่อเอกชน) บริเวณโครงการ มาสเตอรี่ วิลล์ เฟส 0.1 ต.บางพลีใหญ่ อ.บางพลี จ.สมุทรปราการ และโครงการ มาสเตอรี่ วิลล์ เฟส 0.2 ต.บางพลีใหญ่ อ.บางพลี จ.สมุทรปราการ</t>
  </si>
  <si>
    <t>จ้างงานซ่อมบำรุงหลังคา อาคาร สสป.</t>
  </si>
  <si>
    <t>เลขที่ 3300054052
วันที่ 17 พฤษภาคม 2565
สร.17-5(65)</t>
  </si>
  <si>
    <t>เลขที่ 3300054057
วันที่ 17 พฤษภาคม 2565
สร.17-6(65)</t>
  </si>
  <si>
    <t>เลขที่ 3300054059
วันที่ 17 พฤษภาคม 2565
สสป.จท.56/2565</t>
  </si>
  <si>
    <t>เลขที่ 3300054067
วันที่ 18 พฤษภาคม 2565
สสป.จท.58/2565</t>
  </si>
  <si>
    <t>เลขที่ 3300054150
วันที่ 23 พฤษภาคม 2565
สสป.จท.60/2565</t>
  </si>
  <si>
    <t>เลขที่ 3300054188
วันที่ 24 พฤษภาคม 2565
สสป.จท.59/2565</t>
  </si>
  <si>
    <t>เลขที่ 3300054276
วันที่ 30 พฤษภาคม 2565</t>
  </si>
  <si>
    <t>เลขที่ 3300054278
วันที่ 30 พฤษภาคม 2565
สสป.จท.52/2565</t>
  </si>
  <si>
    <t>หจก. นาดา วิศวกรรม</t>
  </si>
  <si>
    <t>บจ. แอสตร้า เอ็นจิเนียริ่ง แอนด์ คอนสตรัคชั่น</t>
  </si>
  <si>
    <t>จ้างก่อสร้างงานวางท่อประปาและงานที่เกี่ยวข้อง (งานปรับปรุงกำลังน้ำ) พื้นที่สำนักงานประปาสาขาสมุทรปราการ ชุดที่ 3/2565 (อำเภอเมืองสมุทรปราการ)</t>
  </si>
  <si>
    <t>จ้างก่อสร้างงานวางท่อประปาขยายเขตการจำหน่ายน้ำ และงานที่เกี่ยวข้อง (วางท่อเอกชน) โครงการ เลอ นีโอ ไพร์ม วงแหวน-เทพารักษ์ (เฟสที่ 1) ตำบลบางพลีใหญ่ อำเภอบางพลี จังหวัดสมุทรปราการ</t>
  </si>
  <si>
    <t>จ้างก่อสร้างงานวางท่อประปาขยายเขตการจำหน่ายน้ำ และงานที่เกี่ยวข้อง (วางท่อเอกชน) โครงการ ฟลายโบ๊ท (Fly Boat) ถนนเทพารักษ์ ตำบลบางปลา อำเภอบางพลี จังหวัดสมุทรปราการ</t>
  </si>
  <si>
    <t>จ้างก่อสร้างงานวางท่อประปาขยายเขตการจำหน่ายน้ำสำหรับงานรับจ้างงานเอกชน, ภาครัฐ และงานที่เกี่ยวข้อง โครงการ สิวารมณ์ แกรนด์ (สุขุมวิท-บางปู) เฟสที่ 3 ถ.สุขุมวิท ต.บางปูใหม่ อ.เมืองฯ จ.สมุทรปราการ</t>
  </si>
  <si>
    <t>เลขที่ 3300053921
วันที่ 3 พฤษภาคม 2565
สสป.จล.8/2565</t>
  </si>
  <si>
    <t>เลขที่ 3300053923
วันที่ 3 พฤษภาคม 2565
สสป.จท.39/2565</t>
  </si>
  <si>
    <t>เลขที่ 3300053939
วันที่ 5 พฤษภาคม 2565
สสป.จท.49/2565</t>
  </si>
  <si>
    <t>เลขที่ 3300054005
วันที่ 10 พฤษภาคม 2565
ป.17-20(65)</t>
  </si>
  <si>
    <t>เลขที่ 3300054007
วันที่ 10 พฤษภาคม 2565
สสป.จท.44/2565</t>
  </si>
  <si>
    <t>เลขที่ 3300054098
วันที่ 19 พฤษภาคม 2565
ป.17-15(65)</t>
  </si>
  <si>
    <t>เลขที่ 3300054131
วันที่ 20 พฤษภาคม 2565
ป.17-18(65)</t>
  </si>
  <si>
    <t>หจก. สุวัฒนา คอนสตรัคชั่น
หจก. สายทิพย์ ยูทิลิตี้
หจก. นาดา วิศวกรรม
บจ. เจริญประปา
บจ. โชควิไลทรัพย์
บจ. แอสตร้า เอ็นจิเนียริ่ง แอนด์ คอนสตรัคชั่น
หจก. กิตติบดีการช่าง</t>
  </si>
  <si>
    <t>980,000.00
913,000.00
770,000.00
790,000.00
858,639.00
895,578.00
970,000.00</t>
  </si>
  <si>
    <t>หจก. สุวัฒนา คอนสตรัคชั่น</t>
  </si>
  <si>
    <t>8,888,888.00
7,888,000.00
8,780,000.00</t>
  </si>
  <si>
    <t>บจ. ว.มัฆวาน
บจ. โชควิไลทรัพย์ 
บจ. แอสตร้า เอ็นจิเนียริ่ง แอนด์ คอนสตรัคชั่น
หจก. กิตติบดีการช่าง
บจ. ปุณยนุช อินเท็นซ</t>
  </si>
  <si>
    <t>503,009.00
548,000.00
498,110.00
633,000.00
610,000.00</t>
  </si>
  <si>
    <t>13,345,678.00
12,175,000.00
13,050,000.00</t>
  </si>
  <si>
    <t>บจ. ไทยแมททีเรียล แอนด์ คอนสตรัคชั่น
บจ. เจริญพาณิชย์การช่าง
หจก. ชัยอนันต์ การช่าง</t>
  </si>
  <si>
    <t>บจ. บี เทรดดิ้ง
บจ. เจริญพาณิชย์การช่าง
หจก. ชัยอนันต์ การช่าง</t>
  </si>
  <si>
    <t>บจ. บี เทรดดิ้ง
หจก. ชัยอนันต์ การช่าง</t>
  </si>
  <si>
    <t>12,345,678.00
13,930,000.00</t>
  </si>
  <si>
    <t>เลขที่ 3300053952
วันที่ 6 พฤษภาคม 2565
สสป.จท.54/2565</t>
  </si>
  <si>
    <t>เลขที่ 3300054063
วันที่ 18 พฤษภาคม 2565
สสป.จท.57/2565</t>
  </si>
  <si>
    <t>สรุปผลการดำเนินการจัดซื้อจัดจ้างในรอบเดือน มิถุนายน 2565</t>
  </si>
  <si>
    <t>วันที่ 1 กรกฎาคม 2565</t>
  </si>
  <si>
    <t>จ้างก่อสร้างงานวางท่อประปาและงานที่เกี่ยวข้อง (งานปรับปรุงกำลังน้ำ) พื้นที่สำนักงานประปาสาขาสมุทรปราการ ชุดที่ 4/2565 (อำเภอบางพลี)</t>
  </si>
  <si>
    <t>จ้างก่อสร้างงานวางท่อประปาขยายเขตการจำหน่ายน้ำ สำหรับงานรับจ้างงานเอกชน,ภาครัฐ และงานที่เกี่ยวข้อง โครงการ เคหะชุมชนและบริการชุมชนเชิงพาณิชย์ (บางพลีทาวน์โฮม 3) ถ.เมืองใหม่ ต.บางเสาธง อ.บางเสาธง จ.สมุทรปราการ</t>
  </si>
  <si>
    <t>จ้างงานติดตั้งประปาใหม่, งานเพิ่ม/ลดขนาดมาตรวัดน้ำ และงานที่เกี่ยวข้อง พื้นที่สำนักงานประปาสาขาสมุทรปราการ</t>
  </si>
  <si>
    <t>จ้างก่อสร้างงานวางท่อประปาขยายเขตการจำหน่ายน้ำ และงานที่เกี่ยวข้อง (วางท่อเอกชน) บริเวณ โครงการ มาสเตอรี่ วิลล์ เฟสที่ 1 ตำบลบางพลีใหญ่ อำเภอบางพลี จังหวัดสมุทรปราการ</t>
  </si>
  <si>
    <t>จ้างงานก่อสร้างวางท่อประปาขยายเขตจำหน่ายน้ำและงานที่เกี่ยวข้อง (วางท่อเอกชน) บริเวณ โครงการเสนาเวล่า เทพารักษ์-บางบ่อ เฟส 3.0 ต.บางเสาธง อ.บางเสาธง จ.สมุทรปราการ</t>
  </si>
  <si>
    <t>จ้างงานก่อสร้างวางท่อประปาขยายเขตการจำหน่ายน้ำและงานที่เกี่ยวข้อง(วางท่อเอกชน) บริเวณ โครงการ The connectทิพวัล สเตชั่น (CN63) เฟส 3.0 ต.บางเมือง อ.เมืองฯ จ.สมุทรปราการ</t>
  </si>
  <si>
    <t>จ้างงานก่อสร้างวางท่อประปาขยายเขตการจำหนายน้ำและงานที่เกี่ยวข้อง(วางท่อเอกชน) บริเวณ โครงการ บริทาเนีย บางนา-สุวรรณภูมิ เฟส 9.1 ต.บางบ่อ อ.บางบ่อ จ.สมุทรปราการ</t>
  </si>
  <si>
    <t xml:space="preserve"> จ้างงานก่อสร้างวางท่อประปาขยายเขตการจำหน่ายน้ำและงานที่เกี่ยวข้อง(วางท่อเอกชน) บริเวณ โครงการ ภัสสร เทพารักษ์-บางนา (PS74)(เฟสที่8) ต.บางปลา อ.บางพลี จ.สมุทรปราการ</t>
  </si>
  <si>
    <t>จ้างงานก่อสร้างวางท่อประปาขยายเขตจำหน่ายน้ำและงานที่เกี่ยวข้อง (วางท่อเอกชน) บริเวณ โครงการ Centro เทพารักษ์ เฟส 1.0 ถ.บางพลี-ตำหรุ ต.บางพลีใหญ่ อ.บางพลี จ.สมุทรปราการ</t>
  </si>
  <si>
    <t xml:space="preserve"> จ้างงานก่อสร้างวางท่อประปาขยายเขตจำหน่ายน้ำและงานที่เกี่ยวข้อง (วางท่อเอกชน) บริเวณ โครงการ Centro บางบ่อ เฟส 1.0 ถ.ปานวิถี ต.บางเพรียง อ.บางบ่อ จ.สมุทรปราการ</t>
  </si>
  <si>
    <t>จ้างงานก่อสร้างวางท่อประปาขยายเขตจำหน่ายน้ำและงานที่เกี่ยวข้อง (วางท่อเอกชน) บริเวณ โครงการ ซอยมิตรไมตรี 2 ถ.สุขุมวิท ต.บางเมืองใหม่ และ โครงการ สวนส้มแปลงแค้มป์ เฟส 1.0 ต.บางโปรง อ.เมืองฯ จ.สมุทรปราการ</t>
  </si>
  <si>
    <t>งานจ้างซ่อมบำรุงหลังคา อาคาร สสป.</t>
  </si>
  <si>
    <t>หจก. ชลณัฏฐ์ การช่าง</t>
  </si>
  <si>
    <t>เลขที่ 3300054395
วันที่ 8 มิถุนายน 2565
สสป.จท.61/2565</t>
  </si>
  <si>
    <t>เลขที่ 3300054396
วันที่ 8 มิถุนายน 2565
สสป.จท.62/2565</t>
  </si>
  <si>
    <t>เลขที่ 3300054440
วันที่ 10 มิถุนายน 2565</t>
  </si>
  <si>
    <t>เลขที่ 3300054485
วันที่ 15 มิถุนายน 2565
สสป.จท.63/2565</t>
  </si>
  <si>
    <t>เลขที่ 3300054499
วันที่ 15 มิถุนายน 2565
สสป.จท.65/2565</t>
  </si>
  <si>
    <t>เลขที่ 3300054516
วันที่ 16 มิถุนายน 2565
สสป.จท.64/2565</t>
  </si>
  <si>
    <t>เลขที่ 3300054517
วันที่ 16 มิถุนายน 2565
สสป.จท.66/2565</t>
  </si>
  <si>
    <t>เลขที่ 3300054612
วันที่ 23 มิถุนายน 2565
สสป.จท.67/2565</t>
  </si>
  <si>
    <t>บจ. เจริญประปา</t>
  </si>
  <si>
    <t>หจก. พรธนาเศรษฐ โยธา</t>
  </si>
  <si>
    <t>เลขที่ 3300054371
วันที่ 7 มิถุนายน 2565
สสป.จล.9/2565</t>
  </si>
  <si>
    <t>เลขที่ 3300054391
วันที่ 8 มิถุนายน 2565
สสป.จท.51/2565</t>
  </si>
  <si>
    <t>เลขที่ 3300054428
วันที่ 9 มิถุนายน 2565
สสป.ตม.4/2565</t>
  </si>
  <si>
    <t>เลขที่ 3300054602
วันที่ 23 มิถุนายน 2565
สสป.จท.53/2565</t>
  </si>
  <si>
    <t>บจ. เจริญประปา
บจ. โชควิไลทรัพย์
หจก.กิตติบดีการช่าง</t>
  </si>
  <si>
    <t>1,199,999.00
1,378,246.00
1,713,000.00</t>
  </si>
  <si>
    <t>จ้างงานก่อสร้างวางท่อประปาขยายเขตจำหน่ายน้ำและงานที่เกี่ยวข้อง (วางท่อเอกชน) บริเวณ โครงการ Centro เทพารักษ์ เฟส 1.1 ถ.บางพลี-ตำหรุ ต.บางพลีใหญ่ อ.บางพลี จ.สมุทรปราการ</t>
  </si>
  <si>
    <t>จ้างงานซ่อมกล้องวงจรปิด พร้อมย้ายตำแหน่ง</t>
  </si>
  <si>
    <t xml:space="preserve"> จ้างงานก่อสร้างวางท่อประปาขยายเขตจำหน่ายน้ำและงานที่เกี่ยวข้อง (วางท่อเอกชน) บริเวณ โครงการ เดอะแพลนท์ เทพารักษ์-บางนา (PS75) (เฟสที่ 7) ถ.สุขุมวิท ต.บางปลา อ.บางพลี จ.สมุทรปราการ</t>
  </si>
  <si>
    <t>เลขที่ 3300054665
วันที่ 27 มิถุนายน 2565</t>
  </si>
  <si>
    <t>เลขที่ 3300054682
วันที่ 28 มิถุนายน 2565
สสป.จท.69/2565</t>
  </si>
  <si>
    <t>เลขที่ 3300054693
วันที่ 29 มิถุนายน 2565
สสป.จท.71/2565</t>
  </si>
  <si>
    <t>สรุปผลการดำเนินการจัดซื้อจัดจ้างในรอบเดือน กรกฎาคม 2565</t>
  </si>
  <si>
    <t>บริษัท ว.มัฆวาน จำกัด</t>
  </si>
  <si>
    <t>จ้างงานก่อสร้างวางท่อประปาขยายเขตการจำหน่ายน้ำให้เต็มพื้นที่ทั่วชุมชนเมือง (MOU) บริเวณ ซ.เดชมิตร ถ.เทพารักษ์ ต.แพรกษาใหม่ อ.เมืองสมุทรปราการ จ.สมุทรปราการ</t>
  </si>
  <si>
    <t xml:space="preserve">จ้างงานก่อสร้างวางท่อประปาขยายเขตจำหน่ายน้ำและงานที่เกี่ยวข้อง (วางท่อเอกชน) บริเวณ โครงการ Centro บางบ่อ เฟส 1.1 ถ.ปานวิถี ต.บางเพรียง อ.บางบ่อ จ.สมุทรปราการ </t>
  </si>
  <si>
    <t xml:space="preserve"> จ้างงานก่อสร้างวางท่อประปาขยายเขตการจำหน่ายน้ำและงานที่เกี่ยวข้อง (วางท่อเอกชน) บริเวณ โครงการ เดอะมิราเคิล (สุขุมวิท-แพรกษา) เฟส 1.0 ต.แพรกษา อ.เมืองสมุทรปราการ จ.สมุทรปราการ</t>
  </si>
  <si>
    <t xml:space="preserve">จ้างงานก่อสร้างวางท่อประปาขยายเขตจำหน่ายน้ำและงานที่เกี่ยวข้อง บริเวณ สหกรณ์เคหะสถานบางบ่อเพิ่มทรัพย์ ซอยวัดโคธาราม ถนนปานวิถี ต.บางเพรียง อ.บางบ่อ จ.สมุทรปราการ </t>
  </si>
  <si>
    <t>จ้างงานเดินสายไมค์โครโฟนห้องประชุม พร้อมเก็บฝังสายลงพื้น</t>
  </si>
  <si>
    <t>จ้างงานก่อสร้างวางท่อประปาขยายเขตการจำหน่ายน้ำและงานที่เกี่ยวข้อง (วางท่อเอกชน) บริเวณ โครงการ เจ.ซี.อาร์แลนด์ ต.แพรกษาใหม่ และ โครงการ สิวารมณ์ เนเจอร์พลัส 2 เฟส 0.1 ต.บางปู อ.เมืองสมุทรปราการ จ.สมุทรปราการ</t>
  </si>
  <si>
    <t>จ้างงานก่อสร้างวางท่อประปาขยายเขตการจำหน่ายน้ำและงานที่เกี่่ยวข้อง(วางท่อเอกชน) บริเวณ โครงการ GREATIER Town บางนา-เทพารักษ์ เฟสที่ 1 ต.บางพลีใหญ่ อ.บางพลี จ.สมุทรปราการ</t>
  </si>
  <si>
    <t>จ้างงานสำรวจหาจุดรั่วในระบบจ่ายน้ำ พื้นที่สำนักงานประปาสาขาสมุทรปราการ (โซน 04,05 และ 11)</t>
  </si>
  <si>
    <t>ห้างหุ้นส่วนจำกัด ชลณัฏฐ์ การช่าง</t>
  </si>
  <si>
    <t>ห้างหุ้นส่วนจำกัด อินแอนด์ออนเซอร์วิส</t>
  </si>
  <si>
    <t>บริษัท เอสดี.วอเตอร์ จำกัด</t>
  </si>
  <si>
    <t>บริษัท บ้านไม้คอนสตรัคชั่น จำกัด</t>
  </si>
  <si>
    <t>บริษัท สุทธิพรการโยธา จำกัด</t>
  </si>
  <si>
    <t>เลขที่ 3300054832
วันที่ 8 กรกฎาคม 2565
ป.17-22(65)</t>
  </si>
  <si>
    <t>จ้างงานก่อสร้างวางท่อประปาและงานที่เกี่ยวข้อง (ปรับปรุงกำลังน้ำ) บริเวณ ทางเดินเท้าเลียบคลองทับนาง (ซอยยิ้มแฉ่ง) หมู่ที่ 1 ต.แพรกษาใหม่ อ.เมืองสมุทรปราการ จ.สมุทรปราการ</t>
  </si>
  <si>
    <t>บริษัท คงสงวนเอ็นจิเนียริ่ง (1993) จำกัด</t>
  </si>
  <si>
    <t>วันที่ 27 กรกฎาคม  2565</t>
  </si>
  <si>
    <t>วันที่ 27 กรกฎาคม 2565</t>
  </si>
  <si>
    <t xml:space="preserve">     เลขที่ 3300054885       วันที่ 19 กรกฎาคม 2565 สสป.จล.12/2565</t>
  </si>
  <si>
    <t xml:space="preserve">     เลขที่ 3300054890      วันที่ 19 กรกฎาคม 2565 สสป.จล.13/2565</t>
  </si>
  <si>
    <t xml:space="preserve">     เลขที่ 3300054923        วันที่ 20 กรกฎาคม 2565 สสป.จท.74/2565</t>
  </si>
  <si>
    <t xml:space="preserve">      เลขที่ 3300054951     วันที่ 22 กรกฎาคม 2565 สสป.จท.76/2565</t>
  </si>
  <si>
    <t xml:space="preserve">      เลขที่ 3300054916      วันที่ 20 กรกฎาคม 2565 สสป.จล.16/2565</t>
  </si>
  <si>
    <t xml:space="preserve">       เลขที่ 3300054899    วันที่ 19 กรกฎาคม 2565 สสป.จท.75/2565</t>
  </si>
  <si>
    <t xml:space="preserve">     เลขที่ 3300054898       วันที่ 19 กรกฎาคม 2565 สสป.จท.73/2565</t>
  </si>
  <si>
    <t>เลขที่ 3300054830
วันที่ 8 กรกฎาคม 2565
ป.17-22(65)</t>
  </si>
  <si>
    <t xml:space="preserve">     เลขที่ 3300054964         วันที่ 22 กรกฎาคม 2565      สร.17-8(65)</t>
  </si>
  <si>
    <t>เลขที่ 3300054992
วันที่ 26 กรกฎาคม 2565
สสป(ซท)7/2565</t>
  </si>
  <si>
    <t xml:space="preserve">กิจการค้าร่วม ไฮโดรพีเอสบี </t>
  </si>
  <si>
    <t>8,900,000.00
9,190,000.00
7,823,000.00</t>
  </si>
  <si>
    <t xml:space="preserve">เจริญพาณิชย์การช่าง จำกัด                               ห้างหุ้นส่วนจำกัด ชัยอนันต์ การช่าง                    กิจการค้าร่วม ไฮโดรพีเอสบี                   </t>
  </si>
  <si>
    <t xml:space="preserve">     เลขที่ 3300054921      วันที่ 20 กรกฎาคม 2565</t>
  </si>
  <si>
    <t>วันที่ 31 สิงหาคม 2565</t>
  </si>
  <si>
    <t>วันที่ 31 สิงหาคม  2565</t>
  </si>
  <si>
    <t>จ้างก่อสร้างวางท่อประปาและงานที่เกี่ยวข้อง (งานปรับปรุงกำลังน้ำ) พื้นที่สำนักงานประปาสาขาสมุทรปราการ ชุดที่ 5/2565 (อำเภอบางบ่อ และอำเภอบางเสาธง)</t>
  </si>
  <si>
    <t>ห้างหุ้นส่วนจำกัด กิตติบดี การช่าง</t>
  </si>
  <si>
    <t>จ้างก่อสร้างงานวางท่อประปาขยายเขตการจำหน่ายน้ำ และงานที่เกี่ยวข้อง (วางท่อเอกชน) บริเวณ โครงการ ดิ โอโซน สุขุมวิท-คลองด่าน (เฟส 1.0) ต.คลองด่าน อ.บางบ่อ จ.สมุทรปราการ</t>
  </si>
  <si>
    <t>สรุปผลการดำเนินการจัดซื้อจัดจ้างในรอบเดือน สิงหาคม 2565</t>
  </si>
  <si>
    <t>บริษัท แอสตร้า เอ็นจิเนียริ่ง แอนด์ คอนสตรัคชั่น จำกัด</t>
  </si>
  <si>
    <t>บริษัท โพสสิทีฟ เบเนฟิต จำกัด</t>
  </si>
  <si>
    <t>ห้างหุ้นส่วนจำกัด สุวัฒนาคอนสตรัคชั่น</t>
  </si>
  <si>
    <t xml:space="preserve">     เลขที่ 3300055174      วันที่ 9 สิงหาคม 2565 สสป.จท.78/2565</t>
  </si>
  <si>
    <t xml:space="preserve">     เลขที่3300055175       วันที่ 9 สิงหาคม 2565 สสป.จท.79/2565</t>
  </si>
  <si>
    <t>บริษัท บี.อาร์.แอล.คอร์ปอเรชั่นจำกัด</t>
  </si>
  <si>
    <t>บริษัท สินอำพัน คอมพิวเตอร์ จำกัด</t>
  </si>
  <si>
    <t>ซื้อหมึกเครื่องพิมพ์ 211 ตลับ</t>
  </si>
  <si>
    <t xml:space="preserve">      เลขที่ 3300055315      วันที่ 19 สิงหาคม 2565 </t>
  </si>
  <si>
    <t xml:space="preserve">       เลขที่ 3300055089              วันที่ 3 สิงหาคม 2565         สร.17-7(65)</t>
  </si>
  <si>
    <t>เลขที่ 3300055086
วันที่ 3 สิงหาคม 2565
สสป.จล.10/2565</t>
  </si>
  <si>
    <t>บริษัท เจริญพาณิชย์การช่าง จำกัด</t>
  </si>
  <si>
    <t xml:space="preserve">       เลขที่ 3300055510         วันที่ 31 สิงหาคม 2565 สสป.จท.81/2565</t>
  </si>
  <si>
    <t xml:space="preserve">       เลขที่ 3300055229           วันที่ 15 สิงหาคม 2565 สสป.จท.77/2565</t>
  </si>
  <si>
    <t>จ้างก่อสร้างงานวางท่อประปา และงานที่เกี่ยวข้อง (ปรับปรุงกำลังน้ำ) บริเวณ ชุมชนคลองแสนสุข ซอยเทศบาลบางปู 23
ถนนท้ายบ้าน ตำบลท้ายบ้าน อำเภอเมืองสมุทรปราการ</t>
  </si>
  <si>
    <t>จ้างก่อสร้างวางท่อประปาขยายเขตการจำหน่ายน้ำและงานที่เกี่ยวข้อง (วางท่อเอกชน) บริเวณ โครงการ อณาสิริ ศรินครินทร์-แพรกษา ถ.แพรกษา ต.บางเมือง อ.เมืองสมุทรปราการ จ.สมุทรปราการ</t>
  </si>
  <si>
    <t>ห้างหุ้นส่วนจำกัด เอ็กซ์พลัมบิ้ง</t>
  </si>
  <si>
    <t xml:space="preserve">ห้างหุ้นส่วนจำกัด เอ็กซ์พลัมบิ้ง
ห้างหุ้นส่วนจำกัด สวนสนการช่าง
</t>
  </si>
  <si>
    <t xml:space="preserve">1,695,000.00
1,800,000.00
   </t>
  </si>
  <si>
    <t>เลขที่ 3300055507
วันที่ 31 สิงหาคม 2565
สสป.จล.14/2565</t>
  </si>
  <si>
    <t>ห้างหุ้นจำกัด วชิแลนด์สเคป</t>
  </si>
  <si>
    <t xml:space="preserve">       เลขที่ 3300055512        วันที่ 31 สิงหาคม 2565 สสปสกล765/2565</t>
  </si>
  <si>
    <t xml:space="preserve">       เลขที่ 3300055513          วันที่ 31 สิงหาคม 2565   สสปสกล856/2565</t>
  </si>
  <si>
    <t>541,124.00
580,000.00
     599,999.00 656,000.00 664,913.00 678,000.00</t>
  </si>
  <si>
    <t>บริษัท โชควิไลทรัพย์ จำกัด
ห้างหุ้นส่วนจำกัด สุวัฒนาคอนสตรัคชั่น
บริษัท ดี ลัคกี้ อินเตอร์ พริ้นติ้ง แอนด์ เซอวิส จำกัดห้างหุ้นส่วนจำกัด กิตติบดีการช่าง                   บริษัท เอสดี.วอเตอร์ จำกัด                            บริษัท  เวิลด์ เดสคอน จำกัด</t>
  </si>
  <si>
    <t>เลขที่ 3300055204
วันที่ 10 สิงหาคม 2565
สสป.จท.70/2565</t>
  </si>
  <si>
    <t>เลขที่ 330055399
วันที่ 24 สิงหาคม 2565
สสป.จท.72/2565</t>
  </si>
  <si>
    <t>จ้างก่อสร้างงานวางท่อประปาขยายเขตการจำหน่ายน้ำ และงานที่เกี่ยวข้อง (วางท่อเอกชน) บริเวณ โครงการ ศุภาลัย ปาล์มสปริงส์ เทพารักษ์ เฟส 3 ต.บางปลา อ.บางพลี จ.สมุทรปราการ</t>
  </si>
  <si>
    <t>เลขที่ 3300055203
วันที่ 11 สิงหาคม 2565
สสป.จท.68/2565</t>
  </si>
  <si>
    <t xml:space="preserve">บริษัท โชควิไลทรัพย์ จำกัด
ห้างหุ้นส่วนจำกัด สุวัฒนาคอนสตรัคชั่น
บริษัท ดี ลัคกี้ อินเตอร์ พริ้นติ้ง แอนด์ เซอวิส จำกัดห้างหุ้นส่วนจำกัด กิตติบดีการช่าง                   บริษัท  เวิลด์ เดสคอน จำกัด                           </t>
  </si>
  <si>
    <t xml:space="preserve">498,284.00
540,000.00
     599,147.00 630,000.00 658,000.00 </t>
  </si>
  <si>
    <t>งานจ้างก่อสร้างวางท่อประปาขยายเขตการจำหน่ายน้ำและงานที่เกี่ยวข้อง (วางท่อเอกชน) บริเวณ โครงการนิติบุคคลหมู่บ้านจัดสรร เค.ซี.พาร์ควิลล์ บางนา-เทพารักษ์ ต.แพรกษาใหม่อ.เมืองฯ จ.สมุทรปราการ และโครงการ The connect@ทิพวัล สเตชั่น (CN63) เฟส 4.0 ต.บางเมือง อ.เมืองฯ จ.สมุทรปราการ</t>
  </si>
  <si>
    <t>งานจ้างสำรวจหาจุดรั่วในระบบจ่ายน้ำ พื้นที่สำนักงานประปาสาขาสมุทรปราการ โซน (02, 03, 07, 08, 09 และ 10)</t>
  </si>
  <si>
    <t>งานจ้างก่อสร้างวางท่อประปาขยายเขตการจำหน่ายน้ำและงานที่เกี่ยวข้อง (วางท่อเอกชน) บริเวณ โครงการพฤกษา เทพารักษ์-เมืองใหม่(3) PK114/4 เฟส 7.0 ต.บางเพรียงอ.บางบ่อ จ.สมุทรปราการ</t>
  </si>
  <si>
    <t>งานจ้างก่อสร้างวางท่อประปาขยายเขตการจำหน่ายน้ำและงานที่เกี่ยวข้อง(วางท่อเอกชน) บริเวณ โครงการ Inizio ศรีนครินทร์ เฟส1.0 ต.บางเมือง อ.เมืองฯ จ.สมุทรปราการ</t>
  </si>
  <si>
    <t>จ้างก่อสร้างวางท่อประปาขยายเขตการจำหน่ายน้ำและงานที่เกี่ยวข้อง (วางท่อเอกชน) บริเวณ โครงการสิวารมณ์ เนเจอร์พลัส 2 เฟสที่ 1 ต.บางปู อ.เมืองฯ จ.สมุทรปราการ</t>
  </si>
  <si>
    <t>งานติดตั้งไฟฟ้าแสงสว่างพร้อมสายไฟฟ้าอาคารคลังพัสดุ สสป.</t>
  </si>
  <si>
    <t>งานจ้างปรับปรุงภูมิทัศน์ สำนักงานประปาสาขาสมุทรปราการ บริเวณด้านหลังอาคารสำนักงาน 4 ชั้น</t>
  </si>
  <si>
    <t>สรุปผลการดำเนินการจัดซื้อจัดจ้างในรอบเดือน กันยายน 2565</t>
  </si>
  <si>
    <t>วันที่ 3 ตุลาคม 2565</t>
  </si>
  <si>
    <t>งานจ้างก่อสร้างวางท่อประปาขยายเขตจำหน่ายน้ำและงานที่เกี่ยวข้อง (วางท่อเอกชน) บริเวณ โครงการกิตตินคร แกรนด์วิลล์ ต.บางปลา อ.บางพลี จ.สมุทรปราการ</t>
  </si>
  <si>
    <t>ห้างหุ้นส่วนจำกัด พงษ์ตะวัน การโยธา</t>
  </si>
  <si>
    <t>เลขที่ 3300055563 วันที่ 2 กันยายน 2565 สสป.จท.84/2565</t>
  </si>
  <si>
    <t>งานซื้อของที่ระลึกสเปย์แอลกอฮอลล์แบบพกพา</t>
  </si>
  <si>
    <t>บริษัท พี.ซี.เบสท์ ครีเอท จำกัด</t>
  </si>
  <si>
    <t>งานจ้างก่อสร้างวางท่อประปาขยายเขตจำหน่ายน้ำและงานที่เกี่ยวข้อง (วางท่อเอกชน) บริเวณโครงการ เพฟ บางนา เฟส 10 ต.บางเพรียง อ.บางบ่อ จ.สมุทรปราการ
และ โครงการ บ้านพฤกษา สุขุมวิท-บางปู(2) พ.165 (เฟสที่ 7) ต.บางปูใหม่ อ.เมืองฯ จ.สมุทรปราการ</t>
  </si>
  <si>
    <t>เลขที่ 3300055649 วันที่ 8 กันยายน 2565 สสป.จท.85/2565</t>
  </si>
  <si>
    <t>งานจ้างก่อสร้างวางท่อประปาขยายเขตจำหน่ายน้ำและงานที่เกี่ยวข้อง (วางท่อเอกชน) บริเวณ เดอะแพลนท์ ศรีนครินทร์ - เทพารักษ์(PV56) (เฟสที่ 2) ต.บางเมือง อ.เมือง จ.สมุทรปราการ</t>
  </si>
  <si>
    <t>บริษัท วงศ์เพชร ก่อสร้าง จำกัด</t>
  </si>
  <si>
    <t>เลขที่ 3300055650 วันที่ 8 กันยายน 2565 สสป.จท.86/2565</t>
  </si>
  <si>
    <t>ห้างหุ้นส่วนจำกัด การประปานานา</t>
  </si>
  <si>
    <t>เลขที่ 3300055651 วันที่ 8 กันยายน 2565 สสป.จท.87/2565</t>
  </si>
  <si>
    <t>เลขที่ 3300055723 วันที่ 14 กันยายน 2565 สสป.จท.88/2565</t>
  </si>
  <si>
    <t>งานจ้างก่อสร้างวางท่อประปาขยายเขตจำหน่ายน้ำและงานที่เกี่ยวข้อง (วางท่อเอกชน) บริเวณ โครงการ บ้านเฟื่องฟ้า เฟส 2.0 ต.แพรกษาใหม่ อ.เมือง จ.สมุทรปราการ</t>
  </si>
  <si>
    <t>บริษัท พี ดีไซน์ สตูดิโอ จำกัด</t>
  </si>
  <si>
    <t>เลขที่ 3300055786 วันที่ 19 กันยายน 2565  สสป.จท.89/2565</t>
  </si>
  <si>
    <t>งานก่อสร้างวางท่อประปาขยายเขตการจำหน่ายน้ำให้เต็มพื้นที่ทั่วชุมชนเมืองและงานที่เกี่ยวข้อง บริเวณ ซอยเอื้ออาทรขจรวิทย์เชื่อมซอยสังข์ทอง ม.1 ต.แพรกษาใหม่ อ.เมืองฯ จ.สมุทรปราการ</t>
  </si>
  <si>
    <t>เลขที่3300055865 วันที่ 23 กันยายน 2565 สสป.จล.20/2565</t>
  </si>
  <si>
    <t>เลขที่ 3300055866  วันที่ 23 กันยายน 2565 สสป.จล.21/2565</t>
  </si>
  <si>
    <t>งานจ้างก่อสร้างวางท่อประปาขยายเขตให้เต็มพื้นที่ทั่วชุมชนเมือง (MOU) บริเวณ ทางเดินเท้าเลียบคลองปีกกา หมู่ 1 ต.คลองด่าน อ.บางบ่อ จ.สมุทรปราการ</t>
  </si>
  <si>
    <t>เลขที่ 3300055924วันที่ 28 กันยายน 2565 สสป.จล.24/2565</t>
  </si>
  <si>
    <t>จ้างก่อสร้างงานวางท่อประปาขยายเขตการจำหน่ายน้ำ และงานที่เกี่ยวข้อง บริเวณโครงการ สหกรณ์เคหะสถานทองสุข-ทรัพย์มีสุข ซ.แพรกษา 7 (แพหมอพัฒนา 1) ต.แพรกษา
อ.เมืองสมุทรปราการ จ.สมุทรปราการ</t>
  </si>
  <si>
    <t xml:space="preserve">660,000.00
700,000.00
    780,000.00 </t>
  </si>
  <si>
    <t>เลขที่ 3300055595
วันที่ 9 กันยายน 2565
สสป.จล.15/2565</t>
  </si>
  <si>
    <t xml:space="preserve">ห้างหุ้นส่วนจำกัด สุวัฒนา คอนสตรัคชั่น                บริษัท เจริญประปา จำกัด                              บริษัท เจริญพาณิชย์การช่าง จำกัด
</t>
  </si>
  <si>
    <t>เลขที่ 3300055615 วันที่ 7 กันยายน 2565 สบกสสป124/2565</t>
  </si>
  <si>
    <t xml:space="preserve">งานจ้างก่อสร้างวางท่อประปาขยายเขตจำหน่ายน้ำและงานที่เกี่ยวข้อง (วางท่อเอกชน) บริเวณ โครงการ เบญญารัตน์ วิลล์ เฟส 1.0 ถ.สุขุมวิท ต.บางปู อ.เมือง จ.สมุทรปราการ          </t>
  </si>
  <si>
    <t>งานก่อสร้างวางท่อประปาขยายเขตการจำหน่ายน้ำให้เต็มพื้นที่ทั่วชุมชนเมืองและงานที่เกี่ยวข้องสะพานทางเดินเท้าเลียบคลองหม้อแตก(หลังเอื้ออาทรแพรกษา 2) ต.แพรกษาใหม่ อ.เมืองสมุทรปราการ จ.สมุทรปราการ</t>
  </si>
  <si>
    <t>งานจ้างก่อสร้างวางท่อประปาขยายเขตจำหน่ายน้ำและงานที่เกี่ยวข้อง (วางท่อเอกชน)บริเวณ โครงการ PLENO TOWN สุขุมวิท เทพารักษ์ เฟส 2.0 ถ.บางพลี-ตำหรุ
ต.บางพลีใหญ่ อ.บางพลี จ.สมุทรปราการ และ โครงการสิวารมณ์ เนเจอร์พลัส 2 เฟสที่ 2 ต.บางปู อ.เมือง                 จ.สมุทรปราการ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</si>
</sst>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4" x14ac:knownFonts="1">
    <font>
      <sz val="10"/>
      <name val="Arial"/>
      <family val="2"/>
    </font>
    <font>
      <sz val="10"/>
      <name val="Arial"/>
      <family val="2"/>
    </font>
    <font>
      <sz val="15"/>
      <name val="TH SarabunPSK"/>
      <family val="2"/>
    </font>
    <font>
      <sz val="16"/>
      <name val="TH SarabunPSK"/>
      <family val="2"/>
    </font>
    <font>
      <sz val="14"/>
      <color indexed="8"/>
      <name val="Arial"/>
      <family val="2"/>
    </font>
    <font>
      <u/>
      <sz val="16"/>
      <name val="TH SarabunPSK"/>
      <family val="2"/>
    </font>
    <font>
      <sz val="16"/>
      <color indexed="8"/>
      <name val="TH SarabunPSK"/>
      <family val="2"/>
    </font>
    <font>
      <sz val="16"/>
      <color rgb="FF000000"/>
      <name val="TH SarabunPSK"/>
      <family val="2"/>
    </font>
    <font>
      <sz val="14"/>
      <name val="TH SarabunPSK"/>
      <family val="2"/>
    </font>
    <font>
      <b/>
      <u val="singleAccounting"/>
      <sz val="16"/>
      <name val="TH SarabunPSK"/>
      <family val="2"/>
    </font>
    <font>
      <sz val="15"/>
      <name val="TH Sarabun New"/>
      <family val="2"/>
    </font>
    <font>
      <sz val="16"/>
      <name val="TH Sarabun New"/>
      <family val="2"/>
    </font>
    <font>
      <sz val="10"/>
      <name val="TH Sarabun New"/>
      <family val="2"/>
    </font>
    <font>
      <sz val="14"/>
      <color indexed="8"/>
      <name val="TH Sarabun New"/>
      <family val="2"/>
    </font>
    <font>
      <u/>
      <sz val="16"/>
      <name val="TH Sarabun New"/>
      <family val="2"/>
    </font>
    <font>
      <sz val="16"/>
      <color indexed="8"/>
      <name val="TH Sarabun New"/>
      <family val="2"/>
    </font>
    <font>
      <sz val="16"/>
      <color rgb="FF000000"/>
      <name val="TH Sarabun New"/>
      <family val="2"/>
    </font>
    <font>
      <sz val="14"/>
      <name val="TH Sarabun New"/>
      <family val="2"/>
    </font>
    <font>
      <b/>
      <u val="singleAccounting"/>
      <sz val="16"/>
      <name val="TH Sarabun New"/>
      <family val="2"/>
    </font>
    <font>
      <sz val="10"/>
      <name val="TH SarabunPSK"/>
      <family val="2"/>
    </font>
    <font>
      <sz val="14"/>
      <color indexed="8"/>
      <name val="TH SarabunPSK"/>
      <family val="2"/>
    </font>
    <font>
      <sz val="8"/>
      <name val="Arial"/>
      <family val="2"/>
    </font>
    <font>
      <sz val="16"/>
      <color rgb="FFFF0000"/>
      <name val="TH SarabunPSK"/>
      <family val="2"/>
    </font>
    <font>
      <sz val="16"/>
      <color theme="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4">
    <xf numFmtId="0" fontId="0" fillId="0" borderId="0" xfId="0"/>
    <xf numFmtId="0" fontId="3" fillId="0" borderId="0" xfId="0" applyFont="1"/>
    <xf numFmtId="0" fontId="4" fillId="0" borderId="0" xfId="0" applyFont="1" applyBorder="1"/>
    <xf numFmtId="0" fontId="3" fillId="0" borderId="10" xfId="0" applyFont="1" applyFill="1" applyBorder="1" applyAlignment="1">
      <alignment horizontal="center" vertical="center" shrinkToFit="1"/>
    </xf>
    <xf numFmtId="0" fontId="3" fillId="0" borderId="10" xfId="0" applyNumberFormat="1" applyFont="1" applyFill="1" applyBorder="1" applyAlignment="1">
      <alignment horizontal="left" vertical="center" shrinkToFit="1"/>
    </xf>
    <xf numFmtId="43" fontId="3" fillId="0" borderId="10" xfId="1" applyFont="1" applyFill="1" applyBorder="1" applyAlignment="1">
      <alignment vertical="center" shrinkToFit="1"/>
    </xf>
    <xf numFmtId="0" fontId="3" fillId="0" borderId="10" xfId="0" applyFont="1" applyBorder="1" applyAlignment="1">
      <alignment horizontal="left" vertical="center" shrinkToFit="1"/>
    </xf>
    <xf numFmtId="43" fontId="7" fillId="0" borderId="10" xfId="1" applyNumberFormat="1" applyFont="1" applyBorder="1" applyAlignment="1">
      <alignment horizontal="right" vertical="center" shrinkToFit="1"/>
    </xf>
    <xf numFmtId="1" fontId="3" fillId="0" borderId="10" xfId="0" applyNumberFormat="1" applyFont="1" applyFill="1" applyBorder="1" applyAlignment="1">
      <alignment horizontal="center" vertical="center" shrinkToFit="1"/>
    </xf>
    <xf numFmtId="0" fontId="8" fillId="2" borderId="0" xfId="0" applyFont="1" applyFill="1" applyBorder="1" applyAlignment="1">
      <alignment horizontal="center" vertical="center" shrinkToFit="1"/>
    </xf>
    <xf numFmtId="0" fontId="8" fillId="2" borderId="0" xfId="0" applyFont="1" applyFill="1" applyBorder="1" applyAlignment="1">
      <alignment horizontal="left" vertical="center" shrinkToFit="1"/>
    </xf>
    <xf numFmtId="43" fontId="8" fillId="2" borderId="0" xfId="1" applyFont="1" applyFill="1" applyBorder="1" applyAlignment="1">
      <alignment vertical="center" shrinkToFit="1"/>
    </xf>
    <xf numFmtId="0" fontId="3" fillId="0" borderId="0" xfId="0" applyFont="1" applyAlignment="1">
      <alignment horizontal="left" vertical="center" shrinkToFit="1"/>
    </xf>
    <xf numFmtId="43" fontId="9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" fontId="3" fillId="0" borderId="10" xfId="0" applyNumberFormat="1" applyFont="1" applyBorder="1" applyAlignment="1">
      <alignment horizontal="center" vertical="center" shrinkToFit="1"/>
    </xf>
    <xf numFmtId="0" fontId="11" fillId="0" borderId="0" xfId="0" applyFont="1"/>
    <xf numFmtId="0" fontId="12" fillId="0" borderId="0" xfId="0" applyFont="1"/>
    <xf numFmtId="0" fontId="13" fillId="0" borderId="0" xfId="0" applyFont="1" applyBorder="1"/>
    <xf numFmtId="0" fontId="11" fillId="0" borderId="10" xfId="0" applyFont="1" applyBorder="1" applyAlignment="1">
      <alignment horizontal="center" vertical="center" shrinkToFit="1"/>
    </xf>
    <xf numFmtId="0" fontId="11" fillId="0" borderId="10" xfId="0" applyFont="1" applyBorder="1" applyAlignment="1">
      <alignment horizontal="left" vertical="center" shrinkToFit="1"/>
    </xf>
    <xf numFmtId="43" fontId="11" fillId="0" borderId="10" xfId="1" applyFont="1" applyFill="1" applyBorder="1" applyAlignment="1">
      <alignment vertical="center" shrinkToFit="1"/>
    </xf>
    <xf numFmtId="43" fontId="16" fillId="0" borderId="10" xfId="1" applyFont="1" applyBorder="1" applyAlignment="1">
      <alignment horizontal="center" vertical="center" shrinkToFit="1"/>
    </xf>
    <xf numFmtId="43" fontId="16" fillId="0" borderId="10" xfId="1" applyFont="1" applyBorder="1" applyAlignment="1">
      <alignment horizontal="right" vertical="center" shrinkToFit="1"/>
    </xf>
    <xf numFmtId="0" fontId="11" fillId="0" borderId="11" xfId="0" applyFont="1" applyBorder="1" applyAlignment="1">
      <alignment horizontal="center" vertical="center" shrinkToFit="1"/>
    </xf>
    <xf numFmtId="1" fontId="11" fillId="0" borderId="10" xfId="0" applyNumberFormat="1" applyFont="1" applyBorder="1" applyAlignment="1">
      <alignment horizontal="center" vertical="center" shrinkToFit="1"/>
    </xf>
    <xf numFmtId="43" fontId="11" fillId="0" borderId="10" xfId="1" applyFont="1" applyFill="1" applyBorder="1" applyAlignment="1">
      <alignment horizontal="center" vertical="center" shrinkToFit="1"/>
    </xf>
    <xf numFmtId="0" fontId="11" fillId="0" borderId="12" xfId="0" applyFont="1" applyFill="1" applyBorder="1" applyAlignment="1">
      <alignment horizontal="center" vertical="center" shrinkToFit="1"/>
    </xf>
    <xf numFmtId="0" fontId="11" fillId="0" borderId="12" xfId="0" applyNumberFormat="1" applyFont="1" applyFill="1" applyBorder="1" applyAlignment="1">
      <alignment horizontal="left" vertical="center" shrinkToFit="1"/>
    </xf>
    <xf numFmtId="43" fontId="11" fillId="0" borderId="12" xfId="1" applyFont="1" applyFill="1" applyBorder="1" applyAlignment="1">
      <alignment vertical="center" shrinkToFit="1"/>
    </xf>
    <xf numFmtId="0" fontId="11" fillId="0" borderId="12" xfId="0" applyFont="1" applyBorder="1" applyAlignment="1">
      <alignment horizontal="left" vertical="center" shrinkToFit="1"/>
    </xf>
    <xf numFmtId="43" fontId="11" fillId="0" borderId="12" xfId="1" applyNumberFormat="1" applyFont="1" applyFill="1" applyBorder="1" applyAlignment="1">
      <alignment horizontal="left" vertical="center" shrinkToFit="1"/>
    </xf>
    <xf numFmtId="0" fontId="11" fillId="0" borderId="12" xfId="0" applyFont="1" applyFill="1" applyBorder="1" applyAlignment="1">
      <alignment horizontal="left" vertical="center" shrinkToFit="1"/>
    </xf>
    <xf numFmtId="43" fontId="11" fillId="0" borderId="12" xfId="1" applyFont="1" applyFill="1" applyBorder="1" applyAlignment="1">
      <alignment horizontal="center" vertical="center" shrinkToFit="1"/>
    </xf>
    <xf numFmtId="1" fontId="11" fillId="0" borderId="12" xfId="0" applyNumberFormat="1" applyFont="1" applyFill="1" applyBorder="1" applyAlignment="1">
      <alignment horizontal="center" vertical="center" shrinkToFit="1"/>
    </xf>
    <xf numFmtId="0" fontId="17" fillId="2" borderId="0" xfId="0" applyFont="1" applyFill="1" applyBorder="1" applyAlignment="1">
      <alignment horizontal="center" vertical="center" shrinkToFit="1"/>
    </xf>
    <xf numFmtId="0" fontId="17" fillId="2" borderId="0" xfId="0" applyFont="1" applyFill="1" applyBorder="1" applyAlignment="1">
      <alignment horizontal="left" vertical="center" shrinkToFit="1"/>
    </xf>
    <xf numFmtId="43" fontId="17" fillId="2" borderId="0" xfId="1" applyFont="1" applyFill="1" applyBorder="1" applyAlignment="1">
      <alignment vertical="center" shrinkToFit="1"/>
    </xf>
    <xf numFmtId="0" fontId="11" fillId="0" borderId="0" xfId="0" applyFont="1" applyAlignment="1">
      <alignment horizontal="left" vertical="center" shrinkToFit="1"/>
    </xf>
    <xf numFmtId="43" fontId="18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5" fillId="0" borderId="0" xfId="0" applyFont="1" applyBorder="1"/>
    <xf numFmtId="0" fontId="11" fillId="0" borderId="11" xfId="0" applyFont="1" applyBorder="1" applyAlignment="1">
      <alignment horizontal="left" vertical="center" shrinkToFit="1"/>
    </xf>
    <xf numFmtId="43" fontId="11" fillId="0" borderId="11" xfId="1" applyFont="1" applyFill="1" applyBorder="1" applyAlignment="1">
      <alignment vertical="center" shrinkToFit="1"/>
    </xf>
    <xf numFmtId="43" fontId="16" fillId="0" borderId="11" xfId="1" applyFont="1" applyBorder="1" applyAlignment="1">
      <alignment horizontal="right" vertical="center" shrinkToFit="1"/>
    </xf>
    <xf numFmtId="43" fontId="11" fillId="0" borderId="11" xfId="1" applyFont="1" applyFill="1" applyBorder="1" applyAlignment="1">
      <alignment horizontal="center" vertical="center" shrinkToFit="1"/>
    </xf>
    <xf numFmtId="1" fontId="11" fillId="0" borderId="11" xfId="0" applyNumberFormat="1" applyFont="1" applyBorder="1" applyAlignment="1">
      <alignment horizontal="center" vertical="center" shrinkToFit="1"/>
    </xf>
    <xf numFmtId="0" fontId="11" fillId="0" borderId="10" xfId="0" applyFont="1" applyBorder="1" applyAlignment="1">
      <alignment horizontal="left" vertical="center" wrapText="1" shrinkToFit="1"/>
    </xf>
    <xf numFmtId="0" fontId="3" fillId="0" borderId="10" xfId="0" applyNumberFormat="1" applyFont="1" applyFill="1" applyBorder="1" applyAlignment="1">
      <alignment horizontal="left" vertical="center" wrapText="1" shrinkToFit="1"/>
    </xf>
    <xf numFmtId="0" fontId="3" fillId="0" borderId="10" xfId="0" applyFont="1" applyBorder="1" applyAlignment="1">
      <alignment horizontal="left" vertical="center" wrapText="1" shrinkToFit="1"/>
    </xf>
    <xf numFmtId="43" fontId="7" fillId="0" borderId="10" xfId="1" applyNumberFormat="1" applyFont="1" applyBorder="1" applyAlignment="1">
      <alignment horizontal="right" vertical="center" wrapText="1" shrinkToFit="1"/>
    </xf>
    <xf numFmtId="43" fontId="3" fillId="0" borderId="10" xfId="1" applyFont="1" applyFill="1" applyBorder="1" applyAlignment="1">
      <alignment vertical="center" wrapText="1" shrinkToFit="1"/>
    </xf>
    <xf numFmtId="0" fontId="3" fillId="0" borderId="10" xfId="0" applyFont="1" applyFill="1" applyBorder="1" applyAlignment="1">
      <alignment horizontal="center" vertical="center" wrapText="1" shrinkToFit="1"/>
    </xf>
    <xf numFmtId="1" fontId="3" fillId="0" borderId="10" xfId="0" applyNumberFormat="1" applyFont="1" applyFill="1" applyBorder="1" applyAlignment="1">
      <alignment horizontal="center" vertical="center" wrapText="1" shrinkToFit="1"/>
    </xf>
    <xf numFmtId="1" fontId="3" fillId="0" borderId="10" xfId="0" applyNumberFormat="1" applyFont="1" applyBorder="1" applyAlignment="1">
      <alignment horizontal="center" vertical="center" wrapText="1" shrinkToFit="1"/>
    </xf>
    <xf numFmtId="0" fontId="3" fillId="0" borderId="10" xfId="0" applyFont="1" applyBorder="1" applyAlignment="1">
      <alignment horizontal="center" vertical="center" wrapText="1" shrinkToFit="1"/>
    </xf>
    <xf numFmtId="0" fontId="3" fillId="0" borderId="11" xfId="0" applyFont="1" applyBorder="1" applyAlignment="1">
      <alignment horizontal="center" vertical="center" wrapText="1" shrinkToFit="1"/>
    </xf>
    <xf numFmtId="0" fontId="3" fillId="0" borderId="10" xfId="0" applyFont="1" applyBorder="1" applyAlignment="1">
      <alignment horizontal="left" vertical="top" wrapText="1" shrinkToFit="1"/>
    </xf>
    <xf numFmtId="43" fontId="3" fillId="0" borderId="10" xfId="1" applyFont="1" applyFill="1" applyBorder="1" applyAlignment="1">
      <alignment horizontal="center" vertical="center" wrapText="1" shrinkToFit="1"/>
    </xf>
    <xf numFmtId="1" fontId="3" fillId="0" borderId="10" xfId="0" applyNumberFormat="1" applyFont="1" applyBorder="1" applyAlignment="1">
      <alignment horizontal="center" vertical="top" wrapText="1" shrinkToFit="1"/>
    </xf>
    <xf numFmtId="0" fontId="3" fillId="0" borderId="0" xfId="0" applyFont="1" applyAlignment="1">
      <alignment vertical="top" wrapText="1"/>
    </xf>
    <xf numFmtId="0" fontId="3" fillId="0" borderId="11" xfId="0" applyFont="1" applyBorder="1" applyAlignment="1">
      <alignment horizontal="center" vertical="top" wrapText="1" shrinkToFit="1"/>
    </xf>
    <xf numFmtId="43" fontId="3" fillId="0" borderId="10" xfId="1" applyFont="1" applyFill="1" applyBorder="1" applyAlignment="1">
      <alignment horizontal="left" vertical="center" wrapText="1" shrinkToFit="1"/>
    </xf>
    <xf numFmtId="0" fontId="3" fillId="0" borderId="10" xfId="0" applyFont="1" applyBorder="1" applyAlignment="1">
      <alignment vertical="top" wrapText="1" shrinkToFit="1"/>
    </xf>
    <xf numFmtId="43" fontId="3" fillId="0" borderId="10" xfId="1" applyFont="1" applyFill="1" applyBorder="1" applyAlignment="1">
      <alignment horizontal="right" vertical="top" wrapText="1" shrinkToFit="1"/>
    </xf>
    <xf numFmtId="43" fontId="7" fillId="0" borderId="10" xfId="1" applyFont="1" applyBorder="1" applyAlignment="1">
      <alignment horizontal="right" vertical="top" wrapText="1" shrinkToFit="1"/>
    </xf>
    <xf numFmtId="43" fontId="3" fillId="0" borderId="10" xfId="1" applyFont="1" applyFill="1" applyBorder="1" applyAlignment="1">
      <alignment horizontal="right" vertical="center" wrapText="1" shrinkToFit="1"/>
    </xf>
    <xf numFmtId="0" fontId="3" fillId="0" borderId="0" xfId="0" applyFont="1" applyAlignment="1">
      <alignment vertical="center" wrapText="1"/>
    </xf>
    <xf numFmtId="4" fontId="3" fillId="0" borderId="0" xfId="0" applyNumberFormat="1" applyFont="1" applyAlignment="1">
      <alignment horizontal="right" vertical="top"/>
    </xf>
    <xf numFmtId="4" fontId="7" fillId="0" borderId="0" xfId="0" applyNumberFormat="1" applyFont="1" applyAlignment="1">
      <alignment horizontal="right" vertical="top"/>
    </xf>
    <xf numFmtId="0" fontId="3" fillId="0" borderId="12" xfId="0" applyFont="1" applyFill="1" applyBorder="1" applyAlignment="1">
      <alignment horizontal="center" vertical="center" shrinkToFit="1"/>
    </xf>
    <xf numFmtId="0" fontId="3" fillId="0" borderId="12" xfId="0" applyNumberFormat="1" applyFont="1" applyFill="1" applyBorder="1" applyAlignment="1">
      <alignment horizontal="left" vertical="center" wrapText="1" shrinkToFit="1"/>
    </xf>
    <xf numFmtId="43" fontId="3" fillId="0" borderId="12" xfId="1" applyFont="1" applyFill="1" applyBorder="1" applyAlignment="1">
      <alignment vertical="center" wrapText="1" shrinkToFit="1"/>
    </xf>
    <xf numFmtId="0" fontId="3" fillId="0" borderId="12" xfId="0" applyFont="1" applyFill="1" applyBorder="1" applyAlignment="1">
      <alignment horizontal="center" vertical="center" wrapText="1" shrinkToFit="1"/>
    </xf>
    <xf numFmtId="0" fontId="3" fillId="0" borderId="12" xfId="0" applyFont="1" applyBorder="1" applyAlignment="1">
      <alignment horizontal="left" vertical="center" wrapText="1" shrinkToFit="1"/>
    </xf>
    <xf numFmtId="43" fontId="7" fillId="0" borderId="12" xfId="1" applyNumberFormat="1" applyFont="1" applyBorder="1" applyAlignment="1">
      <alignment horizontal="right" vertical="center" wrapText="1" shrinkToFit="1"/>
    </xf>
    <xf numFmtId="1" fontId="3" fillId="0" borderId="12" xfId="0" applyNumberFormat="1" applyFont="1" applyBorder="1" applyAlignment="1">
      <alignment horizontal="center" vertical="center" wrapText="1" shrinkToFit="1"/>
    </xf>
    <xf numFmtId="0" fontId="3" fillId="0" borderId="12" xfId="0" applyFont="1" applyBorder="1" applyAlignment="1">
      <alignment horizontal="center" vertical="center" wrapText="1" shrinkToFit="1"/>
    </xf>
    <xf numFmtId="43" fontId="3" fillId="0" borderId="12" xfId="1" applyFont="1" applyFill="1" applyBorder="1" applyAlignment="1">
      <alignment horizontal="right" vertical="center" wrapText="1" shrinkToFit="1"/>
    </xf>
    <xf numFmtId="0" fontId="3" fillId="0" borderId="12" xfId="0" applyFont="1" applyBorder="1" applyAlignment="1">
      <alignment vertical="top" wrapText="1" shrinkToFit="1"/>
    </xf>
    <xf numFmtId="43" fontId="7" fillId="0" borderId="12" xfId="1" applyFont="1" applyBorder="1" applyAlignment="1">
      <alignment horizontal="right" vertical="top" wrapText="1" shrinkToFit="1"/>
    </xf>
    <xf numFmtId="0" fontId="3" fillId="0" borderId="12" xfId="0" applyFont="1" applyBorder="1" applyAlignment="1">
      <alignment horizontal="left" vertical="top" wrapText="1" shrinkToFit="1"/>
    </xf>
    <xf numFmtId="4" fontId="3" fillId="0" borderId="13" xfId="0" applyNumberFormat="1" applyFont="1" applyBorder="1" applyAlignment="1">
      <alignment horizontal="right" vertical="top"/>
    </xf>
    <xf numFmtId="1" fontId="3" fillId="0" borderId="12" xfId="0" applyNumberFormat="1" applyFont="1" applyFill="1" applyBorder="1" applyAlignment="1">
      <alignment horizontal="center" vertical="center" wrapText="1" shrinkToFit="1"/>
    </xf>
    <xf numFmtId="0" fontId="19" fillId="0" borderId="0" xfId="0" applyFont="1"/>
    <xf numFmtId="0" fontId="6" fillId="0" borderId="0" xfId="0" applyFont="1" applyBorder="1"/>
    <xf numFmtId="0" fontId="20" fillId="0" borderId="0" xfId="0" applyFont="1" applyBorder="1"/>
    <xf numFmtId="43" fontId="9" fillId="0" borderId="0" xfId="0" applyNumberFormat="1" applyFont="1" applyAlignment="1">
      <alignment horizontal="right" vertical="center"/>
    </xf>
    <xf numFmtId="0" fontId="3" fillId="0" borderId="10" xfId="0" applyNumberFormat="1" applyFont="1" applyFill="1" applyBorder="1" applyAlignment="1">
      <alignment horizontal="left" vertical="top" wrapText="1" shrinkToFit="1"/>
    </xf>
    <xf numFmtId="0" fontId="3" fillId="0" borderId="10" xfId="0" applyFont="1" applyBorder="1" applyAlignment="1">
      <alignment horizontal="center" vertical="top" wrapText="1" shrinkToFit="1"/>
    </xf>
    <xf numFmtId="0" fontId="23" fillId="0" borderId="10" xfId="0" applyFont="1" applyBorder="1" applyAlignment="1">
      <alignment horizontal="center" vertical="top" wrapText="1" shrinkToFit="1"/>
    </xf>
    <xf numFmtId="0" fontId="3" fillId="0" borderId="14" xfId="0" applyFont="1" applyBorder="1" applyAlignment="1">
      <alignment horizontal="left" vertical="top" wrapText="1" shrinkToFit="1"/>
    </xf>
    <xf numFmtId="0" fontId="3" fillId="0" borderId="14" xfId="0" applyNumberFormat="1" applyFont="1" applyFill="1" applyBorder="1" applyAlignment="1">
      <alignment horizontal="left" vertical="top" wrapText="1" shrinkToFit="1"/>
    </xf>
    <xf numFmtId="43" fontId="7" fillId="0" borderId="14" xfId="1" applyFont="1" applyBorder="1" applyAlignment="1">
      <alignment horizontal="right" vertical="top" wrapText="1" shrinkToFit="1"/>
    </xf>
    <xf numFmtId="0" fontId="3" fillId="0" borderId="14" xfId="0" applyFont="1" applyBorder="1" applyAlignment="1">
      <alignment horizontal="center" vertical="top" wrapText="1" shrinkToFit="1"/>
    </xf>
    <xf numFmtId="43" fontId="3" fillId="0" borderId="14" xfId="1" applyFont="1" applyFill="1" applyBorder="1" applyAlignment="1">
      <alignment horizontal="center" vertical="top" wrapText="1" shrinkToFit="1"/>
    </xf>
    <xf numFmtId="0" fontId="3" fillId="0" borderId="14" xfId="0" applyFont="1" applyBorder="1" applyAlignment="1">
      <alignment horizontal="center" vertical="center" wrapText="1" shrinkToFit="1"/>
    </xf>
    <xf numFmtId="0" fontId="23" fillId="0" borderId="14" xfId="0" applyFont="1" applyBorder="1" applyAlignment="1">
      <alignment horizontal="center" vertical="center" wrapText="1" shrinkToFit="1"/>
    </xf>
    <xf numFmtId="0" fontId="23" fillId="0" borderId="14" xfId="0" applyFont="1" applyBorder="1" applyAlignment="1">
      <alignment horizontal="left" vertical="top" wrapText="1" shrinkToFit="1"/>
    </xf>
    <xf numFmtId="0" fontId="23" fillId="0" borderId="14" xfId="0" applyFont="1" applyBorder="1" applyAlignment="1">
      <alignment horizontal="center" vertical="center" wrapText="1" shrinkToFit="1"/>
    </xf>
    <xf numFmtId="0" fontId="3" fillId="0" borderId="14" xfId="0" applyFont="1" applyBorder="1" applyAlignment="1">
      <alignment horizontal="center" vertical="center" wrapText="1" shrinkToFit="1"/>
    </xf>
    <xf numFmtId="0" fontId="3" fillId="0" borderId="14" xfId="0" applyFont="1" applyBorder="1" applyAlignment="1">
      <alignment horizontal="left" vertical="top" wrapText="1" shrinkToFit="1"/>
    </xf>
    <xf numFmtId="0" fontId="3" fillId="0" borderId="14" xfId="0" applyNumberFormat="1" applyFont="1" applyFill="1" applyBorder="1" applyAlignment="1">
      <alignment horizontal="left" vertical="top" wrapText="1" shrinkToFit="1"/>
    </xf>
    <xf numFmtId="43" fontId="7" fillId="0" borderId="14" xfId="1" applyFont="1" applyBorder="1" applyAlignment="1">
      <alignment horizontal="right" vertical="top" wrapText="1" shrinkToFit="1"/>
    </xf>
    <xf numFmtId="0" fontId="23" fillId="0" borderId="14" xfId="0" applyFont="1" applyBorder="1" applyAlignment="1">
      <alignment horizontal="center" vertical="center" wrapText="1" shrinkToFit="1"/>
    </xf>
    <xf numFmtId="0" fontId="3" fillId="0" borderId="14" xfId="0" applyFont="1" applyBorder="1" applyAlignment="1">
      <alignment horizontal="center" vertical="top" wrapText="1" shrinkToFit="1"/>
    </xf>
    <xf numFmtId="43" fontId="3" fillId="0" borderId="14" xfId="1" applyFont="1" applyFill="1" applyBorder="1" applyAlignment="1">
      <alignment horizontal="center" vertical="top" wrapText="1" shrinkToFit="1"/>
    </xf>
    <xf numFmtId="0" fontId="23" fillId="0" borderId="14" xfId="0" applyFont="1" applyBorder="1" applyAlignment="1">
      <alignment horizontal="center" vertical="center" wrapText="1" shrinkToFit="1"/>
    </xf>
    <xf numFmtId="43" fontId="7" fillId="0" borderId="10" xfId="1" applyFont="1" applyBorder="1" applyAlignment="1">
      <alignment horizontal="right" vertical="center" wrapText="1" shrinkToFit="1"/>
    </xf>
    <xf numFmtId="43" fontId="23" fillId="0" borderId="10" xfId="1" applyFont="1" applyFill="1" applyBorder="1" applyAlignment="1">
      <alignment horizontal="right" vertical="center" wrapText="1" shrinkToFit="1"/>
    </xf>
    <xf numFmtId="0" fontId="15" fillId="0" borderId="3" xfId="0" applyFont="1" applyFill="1" applyBorder="1" applyAlignment="1">
      <alignment horizontal="center" vertical="center" shrinkToFit="1"/>
    </xf>
    <xf numFmtId="0" fontId="15" fillId="0" borderId="4" xfId="0" applyFont="1" applyFill="1" applyBorder="1" applyAlignment="1">
      <alignment horizontal="center" vertical="center" shrinkToFit="1"/>
    </xf>
    <xf numFmtId="0" fontId="15" fillId="0" borderId="7" xfId="0" applyFont="1" applyFill="1" applyBorder="1" applyAlignment="1">
      <alignment horizontal="center" vertical="center" shrinkToFit="1"/>
    </xf>
    <xf numFmtId="0" fontId="15" fillId="0" borderId="8" xfId="0" applyFont="1" applyFill="1" applyBorder="1" applyAlignment="1">
      <alignment horizontal="center" vertical="center" shrinkToFit="1"/>
    </xf>
    <xf numFmtId="0" fontId="15" fillId="0" borderId="5" xfId="0" applyFont="1" applyFill="1" applyBorder="1" applyAlignment="1">
      <alignment horizontal="center" vertical="center" wrapText="1" shrinkToFit="1"/>
    </xf>
    <xf numFmtId="0" fontId="15" fillId="0" borderId="2" xfId="0" applyFont="1" applyFill="1" applyBorder="1" applyAlignment="1">
      <alignment horizontal="center" vertical="center" wrapText="1" shrinkToFit="1"/>
    </xf>
    <xf numFmtId="0" fontId="15" fillId="0" borderId="6" xfId="0" applyFont="1" applyFill="1" applyBorder="1" applyAlignment="1">
      <alignment horizontal="center" vertical="center" wrapText="1" shrinkToFit="1"/>
    </xf>
    <xf numFmtId="0" fontId="15" fillId="0" borderId="9" xfId="0" applyFont="1" applyFill="1" applyBorder="1" applyAlignment="1">
      <alignment horizontal="center" vertical="center" wrapText="1" shrinkToFit="1"/>
    </xf>
    <xf numFmtId="0" fontId="15" fillId="0" borderId="5" xfId="0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right" shrinkToFit="1"/>
    </xf>
    <xf numFmtId="0" fontId="11" fillId="0" borderId="0" xfId="0" applyFont="1" applyFill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5" fillId="0" borderId="2" xfId="0" applyNumberFormat="1" applyFont="1" applyFill="1" applyBorder="1" applyAlignment="1">
      <alignment horizontal="center" vertical="center" shrinkToFit="1"/>
    </xf>
    <xf numFmtId="0" fontId="15" fillId="0" borderId="6" xfId="0" applyNumberFormat="1" applyFont="1" applyFill="1" applyBorder="1" applyAlignment="1">
      <alignment horizontal="center" vertical="center" shrinkToFit="1"/>
    </xf>
    <xf numFmtId="0" fontId="15" fillId="0" borderId="9" xfId="0" applyNumberFormat="1" applyFont="1" applyFill="1" applyBorder="1" applyAlignment="1">
      <alignment horizontal="center" vertical="center" shrinkToFit="1"/>
    </xf>
    <xf numFmtId="43" fontId="15" fillId="0" borderId="2" xfId="1" applyFont="1" applyFill="1" applyBorder="1" applyAlignment="1">
      <alignment horizontal="center" vertical="center" wrapText="1" shrinkToFit="1"/>
    </xf>
    <xf numFmtId="43" fontId="15" fillId="0" borderId="6" xfId="1" applyFont="1" applyFill="1" applyBorder="1" applyAlignment="1">
      <alignment horizontal="center" vertical="center" wrapText="1" shrinkToFit="1"/>
    </xf>
    <xf numFmtId="43" fontId="15" fillId="0" borderId="9" xfId="1" applyFont="1" applyFill="1" applyBorder="1" applyAlignment="1">
      <alignment horizontal="center" vertical="center" wrapText="1" shrinkToFit="1"/>
    </xf>
    <xf numFmtId="0" fontId="6" fillId="0" borderId="3" xfId="0" applyFont="1" applyFill="1" applyBorder="1" applyAlignment="1">
      <alignment horizontal="center" vertical="center" shrinkToFit="1"/>
    </xf>
    <xf numFmtId="0" fontId="6" fillId="0" borderId="4" xfId="0" applyFont="1" applyFill="1" applyBorder="1" applyAlignment="1">
      <alignment horizontal="center" vertical="center" shrinkToFit="1"/>
    </xf>
    <xf numFmtId="0" fontId="6" fillId="0" borderId="7" xfId="0" applyFont="1" applyFill="1" applyBorder="1" applyAlignment="1">
      <alignment horizontal="center" vertical="center" shrinkToFit="1"/>
    </xf>
    <xf numFmtId="0" fontId="6" fillId="0" borderId="8" xfId="0" applyFont="1" applyFill="1" applyBorder="1" applyAlignment="1">
      <alignment horizontal="center" vertical="center" shrinkToFit="1"/>
    </xf>
    <xf numFmtId="0" fontId="6" fillId="0" borderId="5" xfId="0" applyFont="1" applyFill="1" applyBorder="1" applyAlignment="1">
      <alignment horizontal="center" vertical="center" wrapText="1" shrinkToFit="1"/>
    </xf>
    <xf numFmtId="0" fontId="6" fillId="0" borderId="2" xfId="0" applyFont="1" applyFill="1" applyBorder="1" applyAlignment="1">
      <alignment horizontal="center" vertical="center" wrapText="1" shrinkToFit="1"/>
    </xf>
    <xf numFmtId="0" fontId="6" fillId="0" borderId="6" xfId="0" applyFont="1" applyFill="1" applyBorder="1" applyAlignment="1">
      <alignment horizontal="center" vertical="center" wrapText="1" shrinkToFit="1"/>
    </xf>
    <xf numFmtId="0" fontId="6" fillId="0" borderId="9" xfId="0" applyFont="1" applyFill="1" applyBorder="1" applyAlignment="1">
      <alignment horizontal="center" vertical="center" wrapText="1" shrinkToFit="1"/>
    </xf>
    <xf numFmtId="0" fontId="6" fillId="0" borderId="5" xfId="0" applyFont="1" applyFill="1" applyBorder="1" applyAlignment="1">
      <alignment horizontal="center" vertical="center" shrinkToFit="1"/>
    </xf>
    <xf numFmtId="0" fontId="2" fillId="0" borderId="0" xfId="0" applyFont="1" applyFill="1" applyBorder="1" applyAlignment="1">
      <alignment horizontal="right" shrinkToFit="1"/>
    </xf>
    <xf numFmtId="0" fontId="3" fillId="0" borderId="0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6" fillId="0" borderId="2" xfId="0" applyNumberFormat="1" applyFont="1" applyFill="1" applyBorder="1" applyAlignment="1">
      <alignment horizontal="center" vertical="center" shrinkToFit="1"/>
    </xf>
    <xf numFmtId="0" fontId="6" fillId="0" borderId="6" xfId="0" applyNumberFormat="1" applyFont="1" applyFill="1" applyBorder="1" applyAlignment="1">
      <alignment horizontal="center" vertical="center" shrinkToFit="1"/>
    </xf>
    <xf numFmtId="0" fontId="6" fillId="0" borderId="9" xfId="0" applyNumberFormat="1" applyFont="1" applyFill="1" applyBorder="1" applyAlignment="1">
      <alignment horizontal="center" vertical="center" shrinkToFit="1"/>
    </xf>
    <xf numFmtId="43" fontId="6" fillId="0" borderId="2" xfId="1" applyFont="1" applyFill="1" applyBorder="1" applyAlignment="1">
      <alignment horizontal="center" vertical="center" wrapText="1" shrinkToFit="1"/>
    </xf>
    <xf numFmtId="43" fontId="6" fillId="0" borderId="6" xfId="1" applyFont="1" applyFill="1" applyBorder="1" applyAlignment="1">
      <alignment horizontal="center" vertical="center" wrapText="1" shrinkToFit="1"/>
    </xf>
    <xf numFmtId="43" fontId="6" fillId="0" borderId="9" xfId="1" applyFont="1" applyFill="1" applyBorder="1" applyAlignment="1">
      <alignment horizontal="center" vertical="center" wrapText="1" shrinkToFit="1"/>
    </xf>
    <xf numFmtId="0" fontId="3" fillId="0" borderId="2" xfId="0" applyFont="1" applyBorder="1" applyAlignment="1">
      <alignment horizontal="center" vertical="center" wrapText="1" shrinkToFit="1"/>
    </xf>
    <xf numFmtId="0" fontId="3" fillId="0" borderId="14" xfId="0" applyFont="1" applyBorder="1" applyAlignment="1">
      <alignment horizontal="center" vertical="center" wrapText="1" shrinkToFit="1"/>
    </xf>
    <xf numFmtId="0" fontId="3" fillId="0" borderId="2" xfId="0" applyFont="1" applyBorder="1" applyAlignment="1">
      <alignment horizontal="left" vertical="top" wrapText="1" shrinkToFit="1"/>
    </xf>
    <xf numFmtId="0" fontId="3" fillId="0" borderId="14" xfId="0" applyFont="1" applyBorder="1" applyAlignment="1">
      <alignment horizontal="left" vertical="top" wrapText="1" shrinkToFit="1"/>
    </xf>
    <xf numFmtId="0" fontId="3" fillId="0" borderId="2" xfId="0" applyNumberFormat="1" applyFont="1" applyFill="1" applyBorder="1" applyAlignment="1">
      <alignment horizontal="left" vertical="top" wrapText="1" shrinkToFit="1"/>
    </xf>
    <xf numFmtId="0" fontId="3" fillId="0" borderId="14" xfId="0" applyNumberFormat="1" applyFont="1" applyFill="1" applyBorder="1" applyAlignment="1">
      <alignment horizontal="left" vertical="top" wrapText="1" shrinkToFit="1"/>
    </xf>
    <xf numFmtId="0" fontId="23" fillId="0" borderId="2" xfId="0" applyFont="1" applyBorder="1" applyAlignment="1">
      <alignment horizontal="left" vertical="top" wrapText="1" shrinkToFit="1"/>
    </xf>
    <xf numFmtId="0" fontId="22" fillId="0" borderId="14" xfId="0" applyFont="1" applyBorder="1" applyAlignment="1">
      <alignment horizontal="left" vertical="top" wrapText="1" shrinkToFit="1"/>
    </xf>
    <xf numFmtId="43" fontId="7" fillId="0" borderId="2" xfId="1" applyFont="1" applyBorder="1" applyAlignment="1">
      <alignment horizontal="right" vertical="top" wrapText="1" shrinkToFit="1"/>
    </xf>
    <xf numFmtId="43" fontId="7" fillId="0" borderId="14" xfId="1" applyFont="1" applyBorder="1" applyAlignment="1">
      <alignment horizontal="right" vertical="top" wrapText="1" shrinkToFit="1"/>
    </xf>
    <xf numFmtId="0" fontId="23" fillId="0" borderId="2" xfId="0" applyFont="1" applyBorder="1" applyAlignment="1">
      <alignment horizontal="center" vertical="center" wrapText="1" shrinkToFit="1"/>
    </xf>
    <xf numFmtId="0" fontId="23" fillId="0" borderId="14" xfId="0" applyFont="1" applyBorder="1" applyAlignment="1">
      <alignment horizontal="center" vertical="center" wrapText="1" shrinkToFit="1"/>
    </xf>
    <xf numFmtId="0" fontId="3" fillId="0" borderId="2" xfId="0" applyFont="1" applyBorder="1" applyAlignment="1">
      <alignment horizontal="center" vertical="top" wrapText="1" shrinkToFit="1"/>
    </xf>
    <xf numFmtId="0" fontId="3" fillId="0" borderId="14" xfId="0" applyFont="1" applyBorder="1" applyAlignment="1">
      <alignment horizontal="center" vertical="top" wrapText="1" shrinkToFit="1"/>
    </xf>
    <xf numFmtId="43" fontId="3" fillId="0" borderId="2" xfId="1" applyFont="1" applyFill="1" applyBorder="1" applyAlignment="1">
      <alignment horizontal="center" vertical="top" wrapText="1" shrinkToFit="1"/>
    </xf>
    <xf numFmtId="43" fontId="3" fillId="0" borderId="14" xfId="1" applyFont="1" applyFill="1" applyBorder="1" applyAlignment="1">
      <alignment horizontal="center" vertical="top" wrapText="1" shrinkToFi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84</xdr:row>
      <xdr:rowOff>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0" y="138112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84</xdr:row>
      <xdr:rowOff>0</xdr:rowOff>
    </xdr:from>
    <xdr:ext cx="184731" cy="262572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0" y="138112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84</xdr:row>
      <xdr:rowOff>0</xdr:rowOff>
    </xdr:from>
    <xdr:ext cx="184731" cy="262572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0" y="138112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13</xdr:row>
      <xdr:rowOff>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 txBox="1"/>
      </xdr:nvSpPr>
      <xdr:spPr>
        <a:xfrm>
          <a:off x="0" y="137160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184731" cy="262572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 txBox="1"/>
      </xdr:nvSpPr>
      <xdr:spPr>
        <a:xfrm>
          <a:off x="0" y="137160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184731" cy="262572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 txBox="1"/>
      </xdr:nvSpPr>
      <xdr:spPr>
        <a:xfrm>
          <a:off x="0" y="137160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19</xdr:row>
      <xdr:rowOff>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 txBox="1"/>
      </xdr:nvSpPr>
      <xdr:spPr>
        <a:xfrm>
          <a:off x="0" y="62674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184731" cy="262572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 txBox="1"/>
      </xdr:nvSpPr>
      <xdr:spPr>
        <a:xfrm>
          <a:off x="0" y="62674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184731" cy="262572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 txBox="1"/>
      </xdr:nvSpPr>
      <xdr:spPr>
        <a:xfrm>
          <a:off x="0" y="62674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19</xdr:row>
      <xdr:rowOff>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 txBox="1"/>
      </xdr:nvSpPr>
      <xdr:spPr>
        <a:xfrm>
          <a:off x="0" y="67945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184731" cy="262572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SpPr txBox="1"/>
      </xdr:nvSpPr>
      <xdr:spPr>
        <a:xfrm>
          <a:off x="0" y="67945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184731" cy="262572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SpPr txBox="1"/>
      </xdr:nvSpPr>
      <xdr:spPr>
        <a:xfrm>
          <a:off x="0" y="67945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16</xdr:row>
      <xdr:rowOff>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SpPr txBox="1"/>
      </xdr:nvSpPr>
      <xdr:spPr>
        <a:xfrm>
          <a:off x="0" y="132143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184731" cy="262572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SpPr txBox="1"/>
      </xdr:nvSpPr>
      <xdr:spPr>
        <a:xfrm>
          <a:off x="0" y="132143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184731" cy="262572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SpPr txBox="1"/>
      </xdr:nvSpPr>
      <xdr:spPr>
        <a:xfrm>
          <a:off x="0" y="132143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20</xdr:row>
      <xdr:rowOff>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 txBox="1"/>
      </xdr:nvSpPr>
      <xdr:spPr>
        <a:xfrm>
          <a:off x="0" y="121158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184731" cy="262572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SpPr txBox="1"/>
      </xdr:nvSpPr>
      <xdr:spPr>
        <a:xfrm>
          <a:off x="0" y="121158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184731" cy="262572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SpPr txBox="1"/>
      </xdr:nvSpPr>
      <xdr:spPr>
        <a:xfrm>
          <a:off x="0" y="121158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</xdr:wsDr>
</file>

<file path=xl/drawings/drawing1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13</xdr:row>
      <xdr:rowOff>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SpPr txBox="1"/>
      </xdr:nvSpPr>
      <xdr:spPr>
        <a:xfrm>
          <a:off x="0" y="102679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184731" cy="262572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SpPr txBox="1"/>
      </xdr:nvSpPr>
      <xdr:spPr>
        <a:xfrm>
          <a:off x="0" y="102679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184731" cy="262572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SpPr txBox="1"/>
      </xdr:nvSpPr>
      <xdr:spPr>
        <a:xfrm>
          <a:off x="0" y="102679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</xdr:wsDr>
</file>

<file path=xl/drawings/drawing1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18</xdr:row>
      <xdr:rowOff>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SpPr txBox="1"/>
      </xdr:nvSpPr>
      <xdr:spPr>
        <a:xfrm>
          <a:off x="0" y="187166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184731" cy="262572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SpPr txBox="1"/>
      </xdr:nvSpPr>
      <xdr:spPr>
        <a:xfrm>
          <a:off x="0" y="187166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184731" cy="262572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SpPr txBox="1"/>
      </xdr:nvSpPr>
      <xdr:spPr>
        <a:xfrm>
          <a:off x="0" y="187166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</xdr:wsDr>
</file>

<file path=xl/drawings/drawing1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12</xdr:row>
      <xdr:rowOff>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SpPr txBox="1"/>
      </xdr:nvSpPr>
      <xdr:spPr>
        <a:xfrm>
          <a:off x="0" y="97345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184731" cy="262572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SpPr txBox="1"/>
      </xdr:nvSpPr>
      <xdr:spPr>
        <a:xfrm>
          <a:off x="0" y="97345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184731" cy="262572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1000-000004000000}"/>
            </a:ext>
          </a:extLst>
        </xdr:cNvPr>
        <xdr:cNvSpPr txBox="1"/>
      </xdr:nvSpPr>
      <xdr:spPr>
        <a:xfrm>
          <a:off x="0" y="97345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</xdr:wsDr>
</file>

<file path=xl/drawings/drawing1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17</xdr:row>
      <xdr:rowOff>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SpPr txBox="1"/>
      </xdr:nvSpPr>
      <xdr:spPr>
        <a:xfrm>
          <a:off x="0" y="128778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184731" cy="262572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SpPr txBox="1"/>
      </xdr:nvSpPr>
      <xdr:spPr>
        <a:xfrm>
          <a:off x="0" y="128778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184731" cy="262572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1100-000004000000}"/>
            </a:ext>
          </a:extLst>
        </xdr:cNvPr>
        <xdr:cNvSpPr txBox="1"/>
      </xdr:nvSpPr>
      <xdr:spPr>
        <a:xfrm>
          <a:off x="0" y="128778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</xdr:wsDr>
</file>

<file path=xl/drawings/drawing1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14</xdr:row>
      <xdr:rowOff>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SpPr txBox="1"/>
      </xdr:nvSpPr>
      <xdr:spPr>
        <a:xfrm>
          <a:off x="0" y="55816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184731" cy="262572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SpPr txBox="1"/>
      </xdr:nvSpPr>
      <xdr:spPr>
        <a:xfrm>
          <a:off x="0" y="55816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184731" cy="262572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1200-000004000000}"/>
            </a:ext>
          </a:extLst>
        </xdr:cNvPr>
        <xdr:cNvSpPr txBox="1"/>
      </xdr:nvSpPr>
      <xdr:spPr>
        <a:xfrm>
          <a:off x="0" y="55816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88</xdr:row>
      <xdr:rowOff>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0" y="177546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88</xdr:row>
      <xdr:rowOff>0</xdr:rowOff>
    </xdr:from>
    <xdr:ext cx="184731" cy="262572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0" y="177546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88</xdr:row>
      <xdr:rowOff>0</xdr:rowOff>
    </xdr:from>
    <xdr:ext cx="184731" cy="262572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0" y="177546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</xdr:wsDr>
</file>

<file path=xl/drawings/drawing2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17</xdr:row>
      <xdr:rowOff>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SpPr txBox="1"/>
      </xdr:nvSpPr>
      <xdr:spPr>
        <a:xfrm>
          <a:off x="0" y="113538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184731" cy="262572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SpPr txBox="1"/>
      </xdr:nvSpPr>
      <xdr:spPr>
        <a:xfrm>
          <a:off x="0" y="113538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184731" cy="262572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1300-000004000000}"/>
            </a:ext>
          </a:extLst>
        </xdr:cNvPr>
        <xdr:cNvSpPr txBox="1"/>
      </xdr:nvSpPr>
      <xdr:spPr>
        <a:xfrm>
          <a:off x="0" y="113538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184731" cy="262572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1300-000005000000}"/>
            </a:ext>
          </a:extLst>
        </xdr:cNvPr>
        <xdr:cNvSpPr txBox="1"/>
      </xdr:nvSpPr>
      <xdr:spPr>
        <a:xfrm>
          <a:off x="0" y="125730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184731" cy="262572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1300-000006000000}"/>
            </a:ext>
          </a:extLst>
        </xdr:cNvPr>
        <xdr:cNvSpPr txBox="1"/>
      </xdr:nvSpPr>
      <xdr:spPr>
        <a:xfrm>
          <a:off x="0" y="125730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184731" cy="262572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1300-000007000000}"/>
            </a:ext>
          </a:extLst>
        </xdr:cNvPr>
        <xdr:cNvSpPr txBox="1"/>
      </xdr:nvSpPr>
      <xdr:spPr>
        <a:xfrm>
          <a:off x="0" y="125730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184731" cy="262572"/>
    <xdr:sp macro="" textlink="">
      <xdr:nvSpPr>
        <xdr:cNvPr id="8" name="TextBox 1">
          <a:extLst>
            <a:ext uri="{FF2B5EF4-FFF2-40B4-BE49-F238E27FC236}">
              <a16:creationId xmlns:a16="http://schemas.microsoft.com/office/drawing/2014/main" id="{00000000-0008-0000-1300-000008000000}"/>
            </a:ext>
          </a:extLst>
        </xdr:cNvPr>
        <xdr:cNvSpPr txBox="1"/>
      </xdr:nvSpPr>
      <xdr:spPr>
        <a:xfrm>
          <a:off x="0" y="147066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184731" cy="262572"/>
    <xdr:sp macro="" textlink="">
      <xdr:nvSpPr>
        <xdr:cNvPr id="9" name="TextBox 2">
          <a:extLst>
            <a:ext uri="{FF2B5EF4-FFF2-40B4-BE49-F238E27FC236}">
              <a16:creationId xmlns:a16="http://schemas.microsoft.com/office/drawing/2014/main" id="{00000000-0008-0000-1300-000009000000}"/>
            </a:ext>
          </a:extLst>
        </xdr:cNvPr>
        <xdr:cNvSpPr txBox="1"/>
      </xdr:nvSpPr>
      <xdr:spPr>
        <a:xfrm>
          <a:off x="0" y="147066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184731" cy="262572"/>
    <xdr:sp macro="" textlink="">
      <xdr:nvSpPr>
        <xdr:cNvPr id="10" name="TextBox 3">
          <a:extLst>
            <a:ext uri="{FF2B5EF4-FFF2-40B4-BE49-F238E27FC236}">
              <a16:creationId xmlns:a16="http://schemas.microsoft.com/office/drawing/2014/main" id="{00000000-0008-0000-1300-00000A000000}"/>
            </a:ext>
          </a:extLst>
        </xdr:cNvPr>
        <xdr:cNvSpPr txBox="1"/>
      </xdr:nvSpPr>
      <xdr:spPr>
        <a:xfrm>
          <a:off x="0" y="147066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</xdr:wsDr>
</file>

<file path=xl/drawings/drawing2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14</xdr:row>
      <xdr:rowOff>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SpPr txBox="1"/>
      </xdr:nvSpPr>
      <xdr:spPr>
        <a:xfrm>
          <a:off x="0" y="92392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184731" cy="262572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1400-000003000000}"/>
            </a:ext>
          </a:extLst>
        </xdr:cNvPr>
        <xdr:cNvSpPr txBox="1"/>
      </xdr:nvSpPr>
      <xdr:spPr>
        <a:xfrm>
          <a:off x="0" y="92392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184731" cy="262572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1400-000004000000}"/>
            </a:ext>
          </a:extLst>
        </xdr:cNvPr>
        <xdr:cNvSpPr txBox="1"/>
      </xdr:nvSpPr>
      <xdr:spPr>
        <a:xfrm>
          <a:off x="0" y="92392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184731" cy="262572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1400-000005000000}"/>
            </a:ext>
          </a:extLst>
        </xdr:cNvPr>
        <xdr:cNvSpPr txBox="1"/>
      </xdr:nvSpPr>
      <xdr:spPr>
        <a:xfrm>
          <a:off x="0" y="46958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184731" cy="262572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1400-000006000000}"/>
            </a:ext>
          </a:extLst>
        </xdr:cNvPr>
        <xdr:cNvSpPr txBox="1"/>
      </xdr:nvSpPr>
      <xdr:spPr>
        <a:xfrm>
          <a:off x="0" y="46958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184731" cy="262572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1400-000007000000}"/>
            </a:ext>
          </a:extLst>
        </xdr:cNvPr>
        <xdr:cNvSpPr txBox="1"/>
      </xdr:nvSpPr>
      <xdr:spPr>
        <a:xfrm>
          <a:off x="0" y="46958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11</xdr:row>
      <xdr:rowOff>0</xdr:rowOff>
    </xdr:from>
    <xdr:ext cx="184731" cy="262572"/>
    <xdr:sp macro="" textlink="">
      <xdr:nvSpPr>
        <xdr:cNvPr id="8" name="TextBox 1">
          <a:extLst>
            <a:ext uri="{FF2B5EF4-FFF2-40B4-BE49-F238E27FC236}">
              <a16:creationId xmlns:a16="http://schemas.microsoft.com/office/drawing/2014/main" id="{00000000-0008-0000-1400-000008000000}"/>
            </a:ext>
          </a:extLst>
        </xdr:cNvPr>
        <xdr:cNvSpPr txBox="1"/>
      </xdr:nvSpPr>
      <xdr:spPr>
        <a:xfrm>
          <a:off x="0" y="40576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11</xdr:row>
      <xdr:rowOff>0</xdr:rowOff>
    </xdr:from>
    <xdr:ext cx="184731" cy="262572"/>
    <xdr:sp macro="" textlink="">
      <xdr:nvSpPr>
        <xdr:cNvPr id="9" name="TextBox 2">
          <a:extLst>
            <a:ext uri="{FF2B5EF4-FFF2-40B4-BE49-F238E27FC236}">
              <a16:creationId xmlns:a16="http://schemas.microsoft.com/office/drawing/2014/main" id="{00000000-0008-0000-1400-000009000000}"/>
            </a:ext>
          </a:extLst>
        </xdr:cNvPr>
        <xdr:cNvSpPr txBox="1"/>
      </xdr:nvSpPr>
      <xdr:spPr>
        <a:xfrm>
          <a:off x="0" y="40576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11</xdr:row>
      <xdr:rowOff>0</xdr:rowOff>
    </xdr:from>
    <xdr:ext cx="184731" cy="262572"/>
    <xdr:sp macro="" textlink="">
      <xdr:nvSpPr>
        <xdr:cNvPr id="10" name="TextBox 3">
          <a:extLst>
            <a:ext uri="{FF2B5EF4-FFF2-40B4-BE49-F238E27FC236}">
              <a16:creationId xmlns:a16="http://schemas.microsoft.com/office/drawing/2014/main" id="{00000000-0008-0000-1400-00000A000000}"/>
            </a:ext>
          </a:extLst>
        </xdr:cNvPr>
        <xdr:cNvSpPr txBox="1"/>
      </xdr:nvSpPr>
      <xdr:spPr>
        <a:xfrm>
          <a:off x="0" y="40576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27</xdr:row>
      <xdr:rowOff>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0" y="265938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27</xdr:row>
      <xdr:rowOff>0</xdr:rowOff>
    </xdr:from>
    <xdr:ext cx="184731" cy="262572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0" y="265938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27</xdr:row>
      <xdr:rowOff>0</xdr:rowOff>
    </xdr:from>
    <xdr:ext cx="184731" cy="262572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0" y="265938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15</xdr:row>
      <xdr:rowOff>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0" y="253936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184731" cy="262572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0" y="253936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184731" cy="262572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/>
      </xdr:nvSpPr>
      <xdr:spPr>
        <a:xfrm>
          <a:off x="0" y="253936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16</xdr:row>
      <xdr:rowOff>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0" y="253936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184731" cy="262572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0" y="253936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184731" cy="262572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/>
      </xdr:nvSpPr>
      <xdr:spPr>
        <a:xfrm>
          <a:off x="0" y="253936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14</xdr:row>
      <xdr:rowOff>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/>
      </xdr:nvSpPr>
      <xdr:spPr>
        <a:xfrm>
          <a:off x="0" y="198501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184731" cy="262572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/>
      </xdr:nvSpPr>
      <xdr:spPr>
        <a:xfrm>
          <a:off x="0" y="198501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184731" cy="262572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/>
      </xdr:nvSpPr>
      <xdr:spPr>
        <a:xfrm>
          <a:off x="0" y="198501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12</xdr:row>
      <xdr:rowOff>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0" y="111061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184731" cy="262572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0" y="111061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184731" cy="262572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 txBox="1"/>
      </xdr:nvSpPr>
      <xdr:spPr>
        <a:xfrm>
          <a:off x="0" y="111061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20</xdr:row>
      <xdr:rowOff>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0" y="70485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184731" cy="262572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/>
      </xdr:nvSpPr>
      <xdr:spPr>
        <a:xfrm>
          <a:off x="0" y="70485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184731" cy="262572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/>
      </xdr:nvSpPr>
      <xdr:spPr>
        <a:xfrm>
          <a:off x="0" y="70485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13</xdr:row>
      <xdr:rowOff>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/>
      </xdr:nvSpPr>
      <xdr:spPr>
        <a:xfrm>
          <a:off x="0" y="62674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184731" cy="262572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 txBox="1"/>
      </xdr:nvSpPr>
      <xdr:spPr>
        <a:xfrm>
          <a:off x="0" y="62674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184731" cy="262572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 txBox="1"/>
      </xdr:nvSpPr>
      <xdr:spPr>
        <a:xfrm>
          <a:off x="0" y="62674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  <pageSetUpPr fitToPage="1"/>
  </sheetPr>
  <dimension ref="A1:AZ85"/>
  <sheetViews>
    <sheetView view="pageBreakPreview" topLeftCell="G10" zoomScale="90" zoomScaleSheetLayoutView="90" workbookViewId="0">
      <selection activeCell="K10" sqref="K10"/>
    </sheetView>
  </sheetViews>
  <sheetFormatPr defaultColWidth="9.140625" defaultRowHeight="24" x14ac:dyDescent="0.35"/>
  <cols>
    <col min="1" max="1" width="5.28515625" style="35" customWidth="1"/>
    <col min="2" max="2" width="52.7109375" style="36" customWidth="1"/>
    <col min="3" max="3" width="15.140625" style="37" customWidth="1"/>
    <col min="4" max="4" width="15.85546875" style="35" customWidth="1"/>
    <col min="5" max="5" width="14.7109375" style="36" customWidth="1"/>
    <col min="6" max="6" width="36.28515625" style="36" customWidth="1"/>
    <col min="7" max="7" width="17.42578125" style="35" customWidth="1"/>
    <col min="8" max="8" width="36.85546875" style="38" customWidth="1"/>
    <col min="9" max="9" width="21.140625" style="40" customWidth="1"/>
    <col min="10" max="10" width="21" style="40" bestFit="1" customWidth="1"/>
    <col min="11" max="11" width="23" style="40" customWidth="1"/>
    <col min="12" max="16384" width="9.140625" style="17"/>
  </cols>
  <sheetData>
    <row r="1" spans="1:52" ht="27" customHeight="1" x14ac:dyDescent="0.55000000000000004">
      <c r="A1" s="119" t="s">
        <v>0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</row>
    <row r="2" spans="1:52" ht="21.95" customHeight="1" x14ac:dyDescent="0.55000000000000004">
      <c r="A2" s="120" t="s">
        <v>64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</row>
    <row r="3" spans="1:52" s="18" customFormat="1" ht="21.95" customHeight="1" x14ac:dyDescent="0.55000000000000004">
      <c r="A3" s="120" t="s">
        <v>1</v>
      </c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41"/>
    </row>
    <row r="4" spans="1:52" ht="21.95" customHeight="1" x14ac:dyDescent="0.55000000000000004">
      <c r="A4" s="120" t="s">
        <v>65</v>
      </c>
      <c r="B4" s="120"/>
      <c r="C4" s="120"/>
      <c r="D4" s="120"/>
      <c r="E4" s="120"/>
      <c r="F4" s="120"/>
      <c r="G4" s="120"/>
      <c r="H4" s="120"/>
      <c r="I4" s="120"/>
      <c r="J4" s="120"/>
      <c r="K4" s="120"/>
      <c r="L4" s="120"/>
    </row>
    <row r="5" spans="1:52" ht="26.25" customHeight="1" x14ac:dyDescent="0.55000000000000004">
      <c r="A5" s="121" t="s">
        <v>53</v>
      </c>
      <c r="B5" s="122"/>
      <c r="C5" s="122"/>
      <c r="D5" s="122"/>
      <c r="E5" s="122"/>
      <c r="F5" s="122"/>
      <c r="G5" s="122"/>
      <c r="H5" s="122"/>
      <c r="I5" s="122"/>
      <c r="J5" s="122"/>
      <c r="K5" s="122"/>
      <c r="L5" s="16"/>
    </row>
    <row r="6" spans="1:52" ht="18" customHeight="1" x14ac:dyDescent="0.55000000000000004">
      <c r="A6" s="115" t="s">
        <v>2</v>
      </c>
      <c r="B6" s="123" t="s">
        <v>3</v>
      </c>
      <c r="C6" s="126" t="s">
        <v>4</v>
      </c>
      <c r="D6" s="126" t="s">
        <v>5</v>
      </c>
      <c r="E6" s="115" t="s">
        <v>6</v>
      </c>
      <c r="F6" s="110" t="s">
        <v>7</v>
      </c>
      <c r="G6" s="111"/>
      <c r="H6" s="114" t="s">
        <v>8</v>
      </c>
      <c r="I6" s="114"/>
      <c r="J6" s="115" t="s">
        <v>9</v>
      </c>
      <c r="K6" s="115" t="s">
        <v>10</v>
      </c>
      <c r="L6" s="16"/>
    </row>
    <row r="7" spans="1:52" ht="18.600000000000001" customHeight="1" x14ac:dyDescent="0.55000000000000004">
      <c r="A7" s="116"/>
      <c r="B7" s="124"/>
      <c r="C7" s="127"/>
      <c r="D7" s="127"/>
      <c r="E7" s="116"/>
      <c r="F7" s="112"/>
      <c r="G7" s="113"/>
      <c r="H7" s="114"/>
      <c r="I7" s="114"/>
      <c r="J7" s="116"/>
      <c r="K7" s="116"/>
      <c r="L7" s="16"/>
    </row>
    <row r="8" spans="1:52" ht="18" customHeight="1" x14ac:dyDescent="0.55000000000000004">
      <c r="A8" s="116"/>
      <c r="B8" s="124"/>
      <c r="C8" s="127"/>
      <c r="D8" s="127"/>
      <c r="E8" s="116"/>
      <c r="F8" s="118" t="s">
        <v>11</v>
      </c>
      <c r="G8" s="118" t="s">
        <v>12</v>
      </c>
      <c r="H8" s="114" t="s">
        <v>13</v>
      </c>
      <c r="I8" s="114" t="s">
        <v>14</v>
      </c>
      <c r="J8" s="116"/>
      <c r="K8" s="116"/>
      <c r="L8" s="16"/>
    </row>
    <row r="9" spans="1:52" ht="27" customHeight="1" x14ac:dyDescent="0.55000000000000004">
      <c r="A9" s="117"/>
      <c r="B9" s="125"/>
      <c r="C9" s="128"/>
      <c r="D9" s="128"/>
      <c r="E9" s="117"/>
      <c r="F9" s="118"/>
      <c r="G9" s="118"/>
      <c r="H9" s="114"/>
      <c r="I9" s="114"/>
      <c r="J9" s="117"/>
      <c r="K9" s="117"/>
      <c r="L9" s="16"/>
    </row>
    <row r="10" spans="1:52" ht="24" customHeight="1" x14ac:dyDescent="0.55000000000000004">
      <c r="A10" s="19">
        <v>1</v>
      </c>
      <c r="B10" s="20" t="s">
        <v>33</v>
      </c>
      <c r="C10" s="21">
        <v>4671402.8</v>
      </c>
      <c r="D10" s="21">
        <v>4998401</v>
      </c>
      <c r="E10" s="19" t="s">
        <v>54</v>
      </c>
      <c r="F10" s="20" t="s">
        <v>30</v>
      </c>
      <c r="G10" s="22">
        <v>4928000</v>
      </c>
      <c r="H10" s="20" t="s">
        <v>30</v>
      </c>
      <c r="I10" s="23">
        <v>4897800</v>
      </c>
      <c r="J10" s="24" t="s">
        <v>39</v>
      </c>
      <c r="K10" s="25" t="s">
        <v>67</v>
      </c>
      <c r="L10" s="16"/>
    </row>
    <row r="11" spans="1:52" ht="24" customHeight="1" x14ac:dyDescent="0.55000000000000004">
      <c r="A11" s="19"/>
      <c r="B11" s="20" t="s">
        <v>46</v>
      </c>
      <c r="C11" s="21"/>
      <c r="D11" s="21"/>
      <c r="E11" s="19"/>
      <c r="F11" s="20"/>
      <c r="G11" s="22"/>
      <c r="H11" s="20"/>
      <c r="I11" s="26"/>
      <c r="J11" s="24" t="s">
        <v>40</v>
      </c>
      <c r="K11" s="15" t="s">
        <v>66</v>
      </c>
      <c r="L11" s="16"/>
    </row>
    <row r="12" spans="1:52" ht="24" customHeight="1" x14ac:dyDescent="0.55000000000000004">
      <c r="A12" s="19"/>
      <c r="B12" s="47"/>
      <c r="C12" s="21"/>
      <c r="D12" s="21"/>
      <c r="E12" s="19"/>
      <c r="F12" s="20"/>
      <c r="G12" s="22"/>
      <c r="H12" s="20"/>
      <c r="I12" s="26"/>
      <c r="J12" s="24" t="s">
        <v>41</v>
      </c>
      <c r="K12" s="25" t="s">
        <v>68</v>
      </c>
      <c r="L12" s="16"/>
    </row>
    <row r="13" spans="1:52" ht="24" customHeight="1" x14ac:dyDescent="0.55000000000000004">
      <c r="A13" s="19"/>
      <c r="B13" s="20"/>
      <c r="C13" s="21"/>
      <c r="D13" s="21"/>
      <c r="E13" s="19"/>
      <c r="F13" s="20"/>
      <c r="G13" s="23"/>
      <c r="H13" s="20"/>
      <c r="I13" s="26"/>
      <c r="J13" s="24" t="s">
        <v>42</v>
      </c>
      <c r="K13" s="25"/>
      <c r="L13" s="16"/>
    </row>
    <row r="14" spans="1:52" ht="24" customHeight="1" x14ac:dyDescent="0.55000000000000004">
      <c r="A14" s="19"/>
      <c r="B14" s="20"/>
      <c r="C14" s="21"/>
      <c r="D14" s="21"/>
      <c r="E14" s="19"/>
      <c r="F14" s="20"/>
      <c r="G14" s="23"/>
      <c r="H14" s="20"/>
      <c r="I14" s="26"/>
      <c r="J14" s="24"/>
      <c r="K14" s="25"/>
      <c r="L14" s="16"/>
    </row>
    <row r="15" spans="1:52" ht="24" customHeight="1" x14ac:dyDescent="0.55000000000000004">
      <c r="A15" s="19">
        <v>2</v>
      </c>
      <c r="B15" s="20" t="s">
        <v>33</v>
      </c>
      <c r="C15" s="21">
        <v>2799557.01</v>
      </c>
      <c r="D15" s="21">
        <v>2995526</v>
      </c>
      <c r="E15" s="19" t="s">
        <v>54</v>
      </c>
      <c r="F15" s="20" t="s">
        <v>49</v>
      </c>
      <c r="G15" s="23">
        <v>2959500</v>
      </c>
      <c r="H15" s="20" t="s">
        <v>49</v>
      </c>
      <c r="I15" s="26">
        <v>2950406</v>
      </c>
      <c r="J15" s="24" t="s">
        <v>39</v>
      </c>
      <c r="K15" s="25" t="s">
        <v>70</v>
      </c>
      <c r="L15" s="16"/>
    </row>
    <row r="16" spans="1:52" ht="24" customHeight="1" x14ac:dyDescent="0.55000000000000004">
      <c r="A16" s="19"/>
      <c r="B16" s="20" t="s">
        <v>69</v>
      </c>
      <c r="C16" s="21"/>
      <c r="D16" s="21"/>
      <c r="E16" s="19"/>
      <c r="F16" s="20"/>
      <c r="G16" s="23"/>
      <c r="H16" s="20"/>
      <c r="I16" s="26"/>
      <c r="J16" s="24" t="s">
        <v>40</v>
      </c>
      <c r="K16" s="15" t="s">
        <v>66</v>
      </c>
      <c r="L16" s="16"/>
    </row>
    <row r="17" spans="1:12" ht="24" customHeight="1" x14ac:dyDescent="0.55000000000000004">
      <c r="A17" s="19"/>
      <c r="B17" s="20"/>
      <c r="C17" s="21"/>
      <c r="D17" s="21"/>
      <c r="E17" s="19"/>
      <c r="F17" s="20"/>
      <c r="G17" s="23"/>
      <c r="H17" s="20"/>
      <c r="I17" s="26"/>
      <c r="J17" s="24" t="s">
        <v>41</v>
      </c>
      <c r="K17" s="25" t="s">
        <v>71</v>
      </c>
      <c r="L17" s="16"/>
    </row>
    <row r="18" spans="1:12" ht="24" customHeight="1" x14ac:dyDescent="0.55000000000000004">
      <c r="A18" s="19"/>
      <c r="B18" s="20"/>
      <c r="C18" s="21"/>
      <c r="D18" s="21"/>
      <c r="E18" s="19"/>
      <c r="F18" s="20"/>
      <c r="G18" s="23"/>
      <c r="H18" s="20"/>
      <c r="I18" s="26"/>
      <c r="J18" s="24" t="s">
        <v>42</v>
      </c>
      <c r="K18" s="25"/>
      <c r="L18" s="16"/>
    </row>
    <row r="19" spans="1:12" ht="24" customHeight="1" x14ac:dyDescent="0.55000000000000004">
      <c r="A19" s="19"/>
      <c r="B19" s="20"/>
      <c r="C19" s="21"/>
      <c r="D19" s="21"/>
      <c r="E19" s="19"/>
      <c r="F19" s="20"/>
      <c r="G19" s="23"/>
      <c r="H19" s="20"/>
      <c r="I19" s="26"/>
      <c r="J19" s="24"/>
      <c r="K19" s="25"/>
      <c r="L19" s="16"/>
    </row>
    <row r="20" spans="1:12" ht="24" customHeight="1" x14ac:dyDescent="0.55000000000000004">
      <c r="A20" s="19">
        <v>3</v>
      </c>
      <c r="B20" s="20" t="s">
        <v>72</v>
      </c>
      <c r="C20" s="21">
        <v>957220.56</v>
      </c>
      <c r="D20" s="21">
        <v>1024226</v>
      </c>
      <c r="E20" s="19" t="s">
        <v>54</v>
      </c>
      <c r="F20" s="20" t="s">
        <v>51</v>
      </c>
      <c r="G20" s="23">
        <v>1020000</v>
      </c>
      <c r="H20" s="20" t="s">
        <v>51</v>
      </c>
      <c r="I20" s="26">
        <v>1013687</v>
      </c>
      <c r="J20" s="24" t="s">
        <v>15</v>
      </c>
      <c r="K20" s="25" t="s">
        <v>78</v>
      </c>
      <c r="L20" s="16"/>
    </row>
    <row r="21" spans="1:12" ht="24" customHeight="1" x14ac:dyDescent="0.55000000000000004">
      <c r="A21" s="19"/>
      <c r="B21" s="20" t="s">
        <v>73</v>
      </c>
      <c r="C21" s="21"/>
      <c r="D21" s="21"/>
      <c r="E21" s="19"/>
      <c r="F21" s="20" t="s">
        <v>75</v>
      </c>
      <c r="G21" s="23">
        <v>1020000</v>
      </c>
      <c r="H21" s="20"/>
      <c r="I21" s="26"/>
      <c r="J21" s="24" t="s">
        <v>77</v>
      </c>
      <c r="K21" s="15" t="s">
        <v>60</v>
      </c>
      <c r="L21" s="16"/>
    </row>
    <row r="22" spans="1:12" ht="24" customHeight="1" x14ac:dyDescent="0.55000000000000004">
      <c r="A22" s="19"/>
      <c r="B22" s="20" t="s">
        <v>74</v>
      </c>
      <c r="C22" s="21"/>
      <c r="D22" s="21"/>
      <c r="E22" s="19"/>
      <c r="F22" s="20" t="s">
        <v>76</v>
      </c>
      <c r="G22" s="23">
        <v>1022000</v>
      </c>
      <c r="H22" s="20"/>
      <c r="I22" s="26"/>
      <c r="J22" s="24"/>
      <c r="K22" s="25" t="s">
        <v>79</v>
      </c>
      <c r="L22" s="16"/>
    </row>
    <row r="23" spans="1:12" ht="24" customHeight="1" x14ac:dyDescent="0.55000000000000004">
      <c r="A23" s="19"/>
      <c r="B23" s="20" t="s">
        <v>16</v>
      </c>
      <c r="C23" s="21"/>
      <c r="D23" s="21"/>
      <c r="E23" s="19"/>
      <c r="F23" s="20" t="s">
        <v>26</v>
      </c>
      <c r="G23" s="23">
        <v>1024000</v>
      </c>
      <c r="H23" s="20"/>
      <c r="I23" s="26"/>
      <c r="J23" s="24"/>
      <c r="K23" s="25"/>
      <c r="L23" s="16"/>
    </row>
    <row r="24" spans="1:12" ht="24" customHeight="1" x14ac:dyDescent="0.55000000000000004">
      <c r="A24" s="19"/>
      <c r="B24" s="20"/>
      <c r="C24" s="21"/>
      <c r="D24" s="21"/>
      <c r="E24" s="19"/>
      <c r="F24" s="20"/>
      <c r="G24" s="23"/>
      <c r="H24" s="20"/>
      <c r="I24" s="26"/>
      <c r="J24" s="24"/>
      <c r="K24" s="25"/>
      <c r="L24" s="16"/>
    </row>
    <row r="25" spans="1:12" ht="24" customHeight="1" x14ac:dyDescent="0.55000000000000004">
      <c r="A25" s="19">
        <v>4</v>
      </c>
      <c r="B25" s="20" t="s">
        <v>34</v>
      </c>
      <c r="C25" s="21">
        <v>9194231.7799999993</v>
      </c>
      <c r="D25" s="21">
        <v>9837828</v>
      </c>
      <c r="E25" s="19" t="s">
        <v>54</v>
      </c>
      <c r="F25" s="20" t="s">
        <v>61</v>
      </c>
      <c r="G25" s="23">
        <v>9757828</v>
      </c>
      <c r="H25" s="20" t="s">
        <v>61</v>
      </c>
      <c r="I25" s="26">
        <v>9737220</v>
      </c>
      <c r="J25" s="24" t="s">
        <v>15</v>
      </c>
      <c r="K25" s="25" t="s">
        <v>81</v>
      </c>
      <c r="L25" s="16"/>
    </row>
    <row r="26" spans="1:12" ht="24" customHeight="1" x14ac:dyDescent="0.55000000000000004">
      <c r="A26" s="19"/>
      <c r="B26" s="20" t="s">
        <v>80</v>
      </c>
      <c r="C26" s="21"/>
      <c r="D26" s="21"/>
      <c r="E26" s="19"/>
      <c r="F26" s="20" t="s">
        <v>58</v>
      </c>
      <c r="G26" s="23">
        <v>9800000</v>
      </c>
      <c r="H26" s="20"/>
      <c r="I26" s="26"/>
      <c r="J26" s="24"/>
      <c r="K26" s="15" t="s">
        <v>82</v>
      </c>
      <c r="L26" s="16"/>
    </row>
    <row r="27" spans="1:12" ht="24" customHeight="1" x14ac:dyDescent="0.55000000000000004">
      <c r="A27" s="19"/>
      <c r="B27" s="20"/>
      <c r="C27" s="21"/>
      <c r="D27" s="21"/>
      <c r="E27" s="19"/>
      <c r="F27" s="20" t="s">
        <v>44</v>
      </c>
      <c r="G27" s="23">
        <v>9837000</v>
      </c>
      <c r="H27" s="20"/>
      <c r="I27" s="26"/>
      <c r="J27" s="24"/>
      <c r="K27" s="25" t="s">
        <v>83</v>
      </c>
      <c r="L27" s="16"/>
    </row>
    <row r="28" spans="1:12" ht="24" customHeight="1" x14ac:dyDescent="0.55000000000000004">
      <c r="A28" s="19"/>
      <c r="B28" s="20"/>
      <c r="C28" s="21"/>
      <c r="D28" s="21"/>
      <c r="E28" s="19"/>
      <c r="F28" s="20"/>
      <c r="G28" s="23"/>
      <c r="H28" s="20"/>
      <c r="I28" s="26"/>
      <c r="J28" s="24"/>
      <c r="K28" s="25"/>
      <c r="L28" s="16"/>
    </row>
    <row r="29" spans="1:12" ht="24" customHeight="1" x14ac:dyDescent="0.55000000000000004">
      <c r="A29" s="19">
        <v>5</v>
      </c>
      <c r="B29" s="20" t="s">
        <v>34</v>
      </c>
      <c r="C29" s="21">
        <v>9182568.2200000007</v>
      </c>
      <c r="D29" s="21">
        <v>9825348</v>
      </c>
      <c r="E29" s="19" t="s">
        <v>54</v>
      </c>
      <c r="F29" s="20" t="s">
        <v>61</v>
      </c>
      <c r="G29" s="23">
        <v>9745348</v>
      </c>
      <c r="H29" s="20" t="s">
        <v>61</v>
      </c>
      <c r="I29" s="26">
        <v>9726561</v>
      </c>
      <c r="J29" s="24" t="s">
        <v>15</v>
      </c>
      <c r="K29" s="25" t="s">
        <v>85</v>
      </c>
      <c r="L29" s="16"/>
    </row>
    <row r="30" spans="1:12" ht="24" customHeight="1" x14ac:dyDescent="0.55000000000000004">
      <c r="A30" s="19"/>
      <c r="B30" s="20" t="s">
        <v>84</v>
      </c>
      <c r="C30" s="21"/>
      <c r="D30" s="21"/>
      <c r="E30" s="19"/>
      <c r="F30" s="20" t="s">
        <v>58</v>
      </c>
      <c r="G30" s="23">
        <v>9800000</v>
      </c>
      <c r="H30" s="20"/>
      <c r="I30" s="26"/>
      <c r="J30" s="24"/>
      <c r="K30" s="15" t="s">
        <v>82</v>
      </c>
      <c r="L30" s="16"/>
    </row>
    <row r="31" spans="1:12" ht="24" customHeight="1" x14ac:dyDescent="0.55000000000000004">
      <c r="A31" s="19"/>
      <c r="B31" s="20"/>
      <c r="C31" s="21"/>
      <c r="D31" s="21"/>
      <c r="E31" s="19"/>
      <c r="F31" s="20" t="s">
        <v>44</v>
      </c>
      <c r="G31" s="23">
        <v>9825000</v>
      </c>
      <c r="H31" s="20"/>
      <c r="I31" s="26"/>
      <c r="J31" s="24"/>
      <c r="K31" s="25" t="s">
        <v>86</v>
      </c>
      <c r="L31" s="16"/>
    </row>
    <row r="32" spans="1:12" ht="24" customHeight="1" x14ac:dyDescent="0.55000000000000004">
      <c r="A32" s="19"/>
      <c r="B32" s="20"/>
      <c r="C32" s="21"/>
      <c r="D32" s="21"/>
      <c r="E32" s="19"/>
      <c r="F32" s="20"/>
      <c r="G32" s="23"/>
      <c r="H32" s="20"/>
      <c r="I32" s="26"/>
      <c r="J32" s="24"/>
      <c r="K32" s="25"/>
      <c r="L32" s="16"/>
    </row>
    <row r="33" spans="1:12" ht="24" customHeight="1" x14ac:dyDescent="0.55000000000000004">
      <c r="A33" s="19">
        <v>6</v>
      </c>
      <c r="B33" s="20" t="s">
        <v>87</v>
      </c>
      <c r="C33" s="21">
        <v>9194231.7799999993</v>
      </c>
      <c r="D33" s="21">
        <v>9837828</v>
      </c>
      <c r="E33" s="19" t="s">
        <v>54</v>
      </c>
      <c r="F33" s="20" t="s">
        <v>58</v>
      </c>
      <c r="G33" s="23">
        <v>9807000</v>
      </c>
      <c r="H33" s="20" t="s">
        <v>58</v>
      </c>
      <c r="I33" s="26">
        <v>9738589</v>
      </c>
      <c r="J33" s="24" t="s">
        <v>15</v>
      </c>
      <c r="K33" s="25" t="s">
        <v>89</v>
      </c>
      <c r="L33" s="16"/>
    </row>
    <row r="34" spans="1:12" ht="24" customHeight="1" x14ac:dyDescent="0.55000000000000004">
      <c r="A34" s="19"/>
      <c r="B34" s="20" t="s">
        <v>88</v>
      </c>
      <c r="C34" s="21"/>
      <c r="D34" s="21"/>
      <c r="E34" s="19"/>
      <c r="F34" s="20" t="s">
        <v>44</v>
      </c>
      <c r="G34" s="23">
        <v>9820000</v>
      </c>
      <c r="H34" s="20"/>
      <c r="I34" s="26"/>
      <c r="J34" s="24"/>
      <c r="K34" s="15" t="s">
        <v>90</v>
      </c>
      <c r="L34" s="16"/>
    </row>
    <row r="35" spans="1:12" ht="24" customHeight="1" x14ac:dyDescent="0.55000000000000004">
      <c r="A35" s="19"/>
      <c r="B35" s="20"/>
      <c r="C35" s="21"/>
      <c r="D35" s="21"/>
      <c r="E35" s="19"/>
      <c r="F35" s="20" t="s">
        <v>61</v>
      </c>
      <c r="G35" s="23">
        <v>9827828</v>
      </c>
      <c r="H35" s="20"/>
      <c r="I35" s="26"/>
      <c r="J35" s="24"/>
      <c r="K35" s="25" t="s">
        <v>91</v>
      </c>
      <c r="L35" s="16"/>
    </row>
    <row r="36" spans="1:12" ht="24" customHeight="1" x14ac:dyDescent="0.55000000000000004">
      <c r="A36" s="19"/>
      <c r="B36" s="20"/>
      <c r="C36" s="21"/>
      <c r="D36" s="21"/>
      <c r="E36" s="19"/>
      <c r="F36" s="20"/>
      <c r="G36" s="23"/>
      <c r="H36" s="20"/>
      <c r="I36" s="26"/>
      <c r="J36" s="24"/>
      <c r="K36" s="25"/>
      <c r="L36" s="16"/>
    </row>
    <row r="37" spans="1:12" ht="24" customHeight="1" x14ac:dyDescent="0.55000000000000004">
      <c r="A37" s="19">
        <v>7</v>
      </c>
      <c r="B37" s="20" t="s">
        <v>34</v>
      </c>
      <c r="C37" s="21">
        <v>9072468.2200000007</v>
      </c>
      <c r="D37" s="21">
        <v>9707541</v>
      </c>
      <c r="E37" s="19" t="s">
        <v>54</v>
      </c>
      <c r="F37" s="20" t="s">
        <v>58</v>
      </c>
      <c r="G37" s="23">
        <v>9610000</v>
      </c>
      <c r="H37" s="20" t="s">
        <v>58</v>
      </c>
      <c r="I37" s="26">
        <v>9609938</v>
      </c>
      <c r="J37" s="24" t="s">
        <v>15</v>
      </c>
      <c r="K37" s="25" t="s">
        <v>93</v>
      </c>
      <c r="L37" s="16"/>
    </row>
    <row r="38" spans="1:12" ht="24" customHeight="1" x14ac:dyDescent="0.55000000000000004">
      <c r="A38" s="19"/>
      <c r="B38" s="20" t="s">
        <v>92</v>
      </c>
      <c r="C38" s="21"/>
      <c r="D38" s="21"/>
      <c r="E38" s="19"/>
      <c r="F38" s="20" t="s">
        <v>61</v>
      </c>
      <c r="G38" s="23">
        <v>9697541</v>
      </c>
      <c r="H38" s="20"/>
      <c r="I38" s="26"/>
      <c r="J38" s="24"/>
      <c r="K38" s="15" t="s">
        <v>94</v>
      </c>
      <c r="L38" s="16"/>
    </row>
    <row r="39" spans="1:12" ht="24" customHeight="1" x14ac:dyDescent="0.55000000000000004">
      <c r="A39" s="19"/>
      <c r="B39" s="20"/>
      <c r="C39" s="21"/>
      <c r="D39" s="21"/>
      <c r="E39" s="19"/>
      <c r="F39" s="20" t="s">
        <v>44</v>
      </c>
      <c r="G39" s="23">
        <v>9707000</v>
      </c>
      <c r="H39" s="20"/>
      <c r="I39" s="26"/>
      <c r="J39" s="24"/>
      <c r="K39" s="25" t="s">
        <v>95</v>
      </c>
      <c r="L39" s="16"/>
    </row>
    <row r="40" spans="1:12" ht="24" customHeight="1" x14ac:dyDescent="0.55000000000000004">
      <c r="A40" s="19"/>
      <c r="B40" s="20"/>
      <c r="C40" s="21"/>
      <c r="D40" s="21"/>
      <c r="E40" s="19"/>
      <c r="F40" s="20"/>
      <c r="G40" s="23"/>
      <c r="H40" s="20"/>
      <c r="I40" s="26"/>
      <c r="J40" s="19"/>
      <c r="K40" s="25"/>
      <c r="L40" s="16"/>
    </row>
    <row r="41" spans="1:12" ht="24" customHeight="1" x14ac:dyDescent="0.55000000000000004">
      <c r="A41" s="19">
        <v>8</v>
      </c>
      <c r="B41" s="20" t="s">
        <v>34</v>
      </c>
      <c r="C41" s="21">
        <v>9224807.4800000004</v>
      </c>
      <c r="D41" s="21">
        <v>9870544</v>
      </c>
      <c r="E41" s="19" t="s">
        <v>54</v>
      </c>
      <c r="F41" s="20" t="s">
        <v>26</v>
      </c>
      <c r="G41" s="23">
        <v>9750000</v>
      </c>
      <c r="H41" s="20" t="s">
        <v>26</v>
      </c>
      <c r="I41" s="26">
        <v>9737974</v>
      </c>
      <c r="J41" s="24" t="s">
        <v>15</v>
      </c>
      <c r="K41" s="25" t="s">
        <v>100</v>
      </c>
      <c r="L41" s="16"/>
    </row>
    <row r="42" spans="1:12" ht="24" customHeight="1" x14ac:dyDescent="0.55000000000000004">
      <c r="A42" s="19"/>
      <c r="B42" s="20" t="s">
        <v>96</v>
      </c>
      <c r="C42" s="21"/>
      <c r="D42" s="21"/>
      <c r="E42" s="19"/>
      <c r="F42" s="20" t="s">
        <v>75</v>
      </c>
      <c r="G42" s="23">
        <v>9850544</v>
      </c>
      <c r="H42" s="20"/>
      <c r="I42" s="26"/>
      <c r="J42" s="24"/>
      <c r="K42" s="15" t="s">
        <v>101</v>
      </c>
      <c r="L42" s="16"/>
    </row>
    <row r="43" spans="1:12" ht="24" customHeight="1" x14ac:dyDescent="0.55000000000000004">
      <c r="A43" s="19"/>
      <c r="B43" s="20"/>
      <c r="C43" s="21"/>
      <c r="D43" s="21"/>
      <c r="E43" s="19"/>
      <c r="F43" s="20" t="s">
        <v>31</v>
      </c>
      <c r="G43" s="23">
        <v>9855544</v>
      </c>
      <c r="H43" s="20"/>
      <c r="I43" s="26"/>
      <c r="J43" s="24"/>
      <c r="K43" s="25" t="s">
        <v>102</v>
      </c>
      <c r="L43" s="16"/>
    </row>
    <row r="44" spans="1:12" ht="24" customHeight="1" x14ac:dyDescent="0.55000000000000004">
      <c r="A44" s="19"/>
      <c r="B44" s="20"/>
      <c r="C44" s="21"/>
      <c r="D44" s="21"/>
      <c r="E44" s="19"/>
      <c r="F44" s="20" t="s">
        <v>51</v>
      </c>
      <c r="G44" s="23">
        <v>9865000</v>
      </c>
      <c r="H44" s="20"/>
      <c r="I44" s="26"/>
      <c r="J44" s="24"/>
      <c r="K44" s="25"/>
      <c r="L44" s="16"/>
    </row>
    <row r="45" spans="1:12" ht="24" customHeight="1" x14ac:dyDescent="0.55000000000000004">
      <c r="A45" s="19"/>
      <c r="B45" s="20"/>
      <c r="C45" s="21"/>
      <c r="D45" s="21"/>
      <c r="E45" s="19"/>
      <c r="F45" s="20" t="s">
        <v>97</v>
      </c>
      <c r="G45" s="23">
        <v>9865000</v>
      </c>
      <c r="H45" s="20"/>
      <c r="I45" s="26"/>
      <c r="J45" s="24"/>
      <c r="K45" s="25"/>
      <c r="L45" s="16"/>
    </row>
    <row r="46" spans="1:12" ht="24" customHeight="1" x14ac:dyDescent="0.55000000000000004">
      <c r="A46" s="19"/>
      <c r="B46" s="20"/>
      <c r="C46" s="21"/>
      <c r="D46" s="21"/>
      <c r="E46" s="19"/>
      <c r="F46" s="20" t="s">
        <v>98</v>
      </c>
      <c r="G46" s="23">
        <v>9870000</v>
      </c>
      <c r="H46" s="20"/>
      <c r="I46" s="26"/>
      <c r="J46" s="24"/>
      <c r="K46" s="25"/>
      <c r="L46" s="16"/>
    </row>
    <row r="47" spans="1:12" ht="24" customHeight="1" x14ac:dyDescent="0.55000000000000004">
      <c r="A47" s="19"/>
      <c r="B47" s="20"/>
      <c r="C47" s="21"/>
      <c r="D47" s="21"/>
      <c r="E47" s="19"/>
      <c r="F47" s="20" t="s">
        <v>57</v>
      </c>
      <c r="G47" s="23">
        <v>9870000</v>
      </c>
      <c r="H47" s="20"/>
      <c r="I47" s="26"/>
      <c r="J47" s="24"/>
      <c r="K47" s="25"/>
      <c r="L47" s="16"/>
    </row>
    <row r="48" spans="1:12" ht="24" customHeight="1" x14ac:dyDescent="0.55000000000000004">
      <c r="A48" s="19"/>
      <c r="B48" s="20"/>
      <c r="C48" s="21"/>
      <c r="D48" s="21"/>
      <c r="E48" s="19"/>
      <c r="F48" s="20" t="s">
        <v>52</v>
      </c>
      <c r="G48" s="23">
        <v>9870111</v>
      </c>
      <c r="H48" s="20"/>
      <c r="I48" s="26"/>
      <c r="J48" s="24"/>
      <c r="K48" s="25"/>
      <c r="L48" s="16"/>
    </row>
    <row r="49" spans="1:12" ht="24" customHeight="1" x14ac:dyDescent="0.55000000000000004">
      <c r="A49" s="19"/>
      <c r="B49" s="20"/>
      <c r="C49" s="21"/>
      <c r="D49" s="21"/>
      <c r="E49" s="19"/>
      <c r="F49" s="20" t="s">
        <v>99</v>
      </c>
      <c r="G49" s="23">
        <v>9870544</v>
      </c>
      <c r="H49" s="20"/>
      <c r="I49" s="26"/>
      <c r="J49" s="24"/>
      <c r="K49" s="25"/>
      <c r="L49" s="16"/>
    </row>
    <row r="50" spans="1:12" ht="24" customHeight="1" x14ac:dyDescent="0.55000000000000004">
      <c r="A50" s="19"/>
      <c r="B50" s="20"/>
      <c r="C50" s="21"/>
      <c r="D50" s="21"/>
      <c r="E50" s="19"/>
      <c r="F50" s="20" t="s">
        <v>45</v>
      </c>
      <c r="G50" s="23">
        <v>9870544</v>
      </c>
      <c r="H50" s="20"/>
      <c r="I50" s="26"/>
      <c r="J50" s="24"/>
      <c r="K50" s="25"/>
      <c r="L50" s="16"/>
    </row>
    <row r="51" spans="1:12" ht="24" customHeight="1" x14ac:dyDescent="0.55000000000000004">
      <c r="A51" s="19"/>
      <c r="B51" s="20"/>
      <c r="C51" s="21"/>
      <c r="D51" s="21"/>
      <c r="E51" s="19"/>
      <c r="F51" s="20"/>
      <c r="G51" s="23"/>
      <c r="H51" s="20"/>
      <c r="I51" s="26"/>
      <c r="J51" s="24"/>
      <c r="K51" s="25"/>
      <c r="L51" s="16"/>
    </row>
    <row r="52" spans="1:12" ht="24" customHeight="1" x14ac:dyDescent="0.55000000000000004">
      <c r="A52" s="19">
        <v>9</v>
      </c>
      <c r="B52" s="20" t="s">
        <v>104</v>
      </c>
      <c r="C52" s="21">
        <v>1417733</v>
      </c>
      <c r="D52" s="21">
        <v>1516974.31</v>
      </c>
      <c r="E52" s="19" t="s">
        <v>54</v>
      </c>
      <c r="F52" s="20" t="s">
        <v>98</v>
      </c>
      <c r="G52" s="23">
        <v>1133951.76</v>
      </c>
      <c r="H52" s="20" t="s">
        <v>98</v>
      </c>
      <c r="I52" s="26">
        <v>1133951.76</v>
      </c>
      <c r="J52" s="24" t="s">
        <v>15</v>
      </c>
      <c r="K52" s="25" t="s">
        <v>105</v>
      </c>
      <c r="L52" s="16"/>
    </row>
    <row r="53" spans="1:12" ht="24" customHeight="1" x14ac:dyDescent="0.55000000000000004">
      <c r="A53" s="19"/>
      <c r="B53" s="20" t="s">
        <v>35</v>
      </c>
      <c r="C53" s="21"/>
      <c r="D53" s="21"/>
      <c r="E53" s="19"/>
      <c r="F53" s="20" t="s">
        <v>76</v>
      </c>
      <c r="G53" s="23">
        <v>1285281.8600000001</v>
      </c>
      <c r="H53" s="20"/>
      <c r="I53" s="26"/>
      <c r="J53" s="24"/>
      <c r="K53" s="15" t="s">
        <v>106</v>
      </c>
      <c r="L53" s="16"/>
    </row>
    <row r="54" spans="1:12" ht="24" customHeight="1" x14ac:dyDescent="0.55000000000000004">
      <c r="A54" s="19"/>
      <c r="B54" s="20"/>
      <c r="C54" s="21"/>
      <c r="D54" s="21"/>
      <c r="E54" s="19"/>
      <c r="F54" s="20" t="s">
        <v>103</v>
      </c>
      <c r="G54" s="23">
        <v>1516000</v>
      </c>
      <c r="H54" s="20"/>
      <c r="I54" s="26"/>
      <c r="J54" s="24"/>
      <c r="K54" s="25" t="s">
        <v>107</v>
      </c>
      <c r="L54" s="16"/>
    </row>
    <row r="55" spans="1:12" ht="24" customHeight="1" x14ac:dyDescent="0.55000000000000004">
      <c r="A55" s="19"/>
      <c r="B55" s="20"/>
      <c r="C55" s="21"/>
      <c r="D55" s="21"/>
      <c r="E55" s="19"/>
      <c r="F55" s="20" t="s">
        <v>51</v>
      </c>
      <c r="G55" s="23">
        <v>1516900</v>
      </c>
      <c r="H55" s="20"/>
      <c r="I55" s="26"/>
      <c r="J55" s="24"/>
      <c r="K55" s="25"/>
      <c r="L55" s="16"/>
    </row>
    <row r="56" spans="1:12" ht="24" customHeight="1" x14ac:dyDescent="0.55000000000000004">
      <c r="A56" s="19"/>
      <c r="B56" s="20"/>
      <c r="C56" s="21"/>
      <c r="D56" s="21"/>
      <c r="E56" s="19"/>
      <c r="F56" s="20"/>
      <c r="G56" s="23"/>
      <c r="H56" s="20"/>
      <c r="I56" s="26"/>
      <c r="J56" s="24"/>
      <c r="K56" s="25"/>
      <c r="L56" s="16"/>
    </row>
    <row r="57" spans="1:12" ht="24" customHeight="1" x14ac:dyDescent="0.55000000000000004">
      <c r="A57" s="19">
        <v>10</v>
      </c>
      <c r="B57" s="20" t="s">
        <v>56</v>
      </c>
      <c r="C57" s="21">
        <v>4917337</v>
      </c>
      <c r="D57" s="21">
        <v>5261550.59</v>
      </c>
      <c r="E57" s="19" t="s">
        <v>54</v>
      </c>
      <c r="F57" s="20" t="s">
        <v>98</v>
      </c>
      <c r="G57" s="23">
        <v>3363010</v>
      </c>
      <c r="H57" s="20" t="s">
        <v>98</v>
      </c>
      <c r="I57" s="26">
        <v>3363010</v>
      </c>
      <c r="J57" s="24" t="s">
        <v>15</v>
      </c>
      <c r="K57" s="25" t="s">
        <v>109</v>
      </c>
      <c r="L57" s="16"/>
    </row>
    <row r="58" spans="1:12" ht="24" customHeight="1" x14ac:dyDescent="0.55000000000000004">
      <c r="A58" s="19"/>
      <c r="B58" s="20" t="s">
        <v>35</v>
      </c>
      <c r="C58" s="21"/>
      <c r="D58" s="21"/>
      <c r="E58" s="19"/>
      <c r="F58" s="20" t="s">
        <v>76</v>
      </c>
      <c r="G58" s="23">
        <v>3576007.41</v>
      </c>
      <c r="H58" s="20"/>
      <c r="I58" s="26"/>
      <c r="J58" s="24"/>
      <c r="K58" s="15" t="s">
        <v>106</v>
      </c>
      <c r="L58" s="16"/>
    </row>
    <row r="59" spans="1:12" ht="24" customHeight="1" x14ac:dyDescent="0.55000000000000004">
      <c r="A59" s="19"/>
      <c r="B59" s="20"/>
      <c r="C59" s="21"/>
      <c r="D59" s="21"/>
      <c r="E59" s="19"/>
      <c r="F59" s="20" t="s">
        <v>108</v>
      </c>
      <c r="G59" s="23">
        <v>3774307.3</v>
      </c>
      <c r="H59" s="20"/>
      <c r="I59" s="26"/>
      <c r="J59" s="24"/>
      <c r="K59" s="25" t="s">
        <v>110</v>
      </c>
      <c r="L59" s="16"/>
    </row>
    <row r="60" spans="1:12" ht="24" customHeight="1" x14ac:dyDescent="0.55000000000000004">
      <c r="A60" s="19"/>
      <c r="B60" s="20"/>
      <c r="C60" s="21"/>
      <c r="D60" s="21"/>
      <c r="E60" s="19"/>
      <c r="F60" s="20" t="s">
        <v>51</v>
      </c>
      <c r="G60" s="23">
        <v>5261000</v>
      </c>
      <c r="H60" s="20"/>
      <c r="I60" s="26"/>
      <c r="J60" s="24"/>
      <c r="K60" s="25"/>
      <c r="L60" s="16"/>
    </row>
    <row r="61" spans="1:12" ht="24" customHeight="1" x14ac:dyDescent="0.55000000000000004">
      <c r="A61" s="19"/>
      <c r="B61" s="20"/>
      <c r="C61" s="21"/>
      <c r="D61" s="21"/>
      <c r="E61" s="19"/>
      <c r="F61" s="20" t="s">
        <v>103</v>
      </c>
      <c r="G61" s="23">
        <v>5261000</v>
      </c>
      <c r="H61" s="20"/>
      <c r="I61" s="26"/>
      <c r="J61" s="24"/>
      <c r="K61" s="25"/>
      <c r="L61" s="16"/>
    </row>
    <row r="62" spans="1:12" ht="24" customHeight="1" x14ac:dyDescent="0.55000000000000004">
      <c r="A62" s="19"/>
      <c r="B62" s="20"/>
      <c r="C62" s="21"/>
      <c r="D62" s="21"/>
      <c r="E62" s="19"/>
      <c r="F62" s="20"/>
      <c r="G62" s="23"/>
      <c r="H62" s="20"/>
      <c r="I62" s="26"/>
      <c r="J62" s="19"/>
      <c r="K62" s="25"/>
      <c r="L62" s="16"/>
    </row>
    <row r="63" spans="1:12" ht="24" customHeight="1" x14ac:dyDescent="0.55000000000000004">
      <c r="A63" s="19">
        <v>11</v>
      </c>
      <c r="B63" s="20" t="s">
        <v>23</v>
      </c>
      <c r="C63" s="21">
        <v>9232810.2799999993</v>
      </c>
      <c r="D63" s="21">
        <v>9879107</v>
      </c>
      <c r="E63" s="19" t="s">
        <v>54</v>
      </c>
      <c r="F63" s="20" t="s">
        <v>113</v>
      </c>
      <c r="G63" s="23">
        <v>9809950</v>
      </c>
      <c r="H63" s="20" t="s">
        <v>113</v>
      </c>
      <c r="I63" s="26">
        <v>9776915</v>
      </c>
      <c r="J63" s="24" t="s">
        <v>15</v>
      </c>
      <c r="K63" s="25" t="s">
        <v>116</v>
      </c>
      <c r="L63" s="16"/>
    </row>
    <row r="64" spans="1:12" ht="24" customHeight="1" x14ac:dyDescent="0.55000000000000004">
      <c r="A64" s="19"/>
      <c r="B64" s="20" t="s">
        <v>111</v>
      </c>
      <c r="C64" s="21"/>
      <c r="D64" s="21"/>
      <c r="E64" s="19"/>
      <c r="F64" s="20" t="s">
        <v>75</v>
      </c>
      <c r="G64" s="23">
        <v>9859107</v>
      </c>
      <c r="H64" s="20"/>
      <c r="I64" s="26"/>
      <c r="J64" s="24"/>
      <c r="K64" s="15" t="s">
        <v>117</v>
      </c>
      <c r="L64" s="16"/>
    </row>
    <row r="65" spans="1:12" ht="24" customHeight="1" x14ac:dyDescent="0.55000000000000004">
      <c r="A65" s="19"/>
      <c r="B65" s="20" t="s">
        <v>112</v>
      </c>
      <c r="C65" s="21"/>
      <c r="D65" s="21"/>
      <c r="E65" s="19"/>
      <c r="F65" s="20" t="s">
        <v>31</v>
      </c>
      <c r="G65" s="23">
        <v>9864107</v>
      </c>
      <c r="H65" s="20"/>
      <c r="I65" s="26"/>
      <c r="J65" s="24"/>
      <c r="K65" s="25" t="s">
        <v>118</v>
      </c>
      <c r="L65" s="16"/>
    </row>
    <row r="66" spans="1:12" ht="24" customHeight="1" x14ac:dyDescent="0.55000000000000004">
      <c r="A66" s="19"/>
      <c r="B66" s="20"/>
      <c r="C66" s="21"/>
      <c r="D66" s="21"/>
      <c r="E66" s="19"/>
      <c r="F66" s="20" t="s">
        <v>98</v>
      </c>
      <c r="G66" s="23">
        <v>9870000</v>
      </c>
      <c r="H66" s="20"/>
      <c r="I66" s="26"/>
      <c r="J66" s="24"/>
      <c r="K66" s="25"/>
      <c r="L66" s="16"/>
    </row>
    <row r="67" spans="1:12" ht="24" customHeight="1" x14ac:dyDescent="0.55000000000000004">
      <c r="A67" s="19"/>
      <c r="B67" s="20"/>
      <c r="C67" s="21"/>
      <c r="D67" s="21"/>
      <c r="E67" s="19"/>
      <c r="F67" s="20" t="s">
        <v>114</v>
      </c>
      <c r="G67" s="23">
        <v>9875000</v>
      </c>
      <c r="H67" s="20"/>
      <c r="I67" s="26"/>
      <c r="J67" s="24"/>
      <c r="K67" s="25"/>
      <c r="L67" s="16"/>
    </row>
    <row r="68" spans="1:12" ht="24" customHeight="1" x14ac:dyDescent="0.55000000000000004">
      <c r="A68" s="19"/>
      <c r="B68" s="20"/>
      <c r="C68" s="21"/>
      <c r="D68" s="21"/>
      <c r="E68" s="19"/>
      <c r="F68" s="20" t="s">
        <v>51</v>
      </c>
      <c r="G68" s="23">
        <v>9875000</v>
      </c>
      <c r="H68" s="20"/>
      <c r="I68" s="26"/>
      <c r="J68" s="24"/>
      <c r="K68" s="25"/>
      <c r="L68" s="16"/>
    </row>
    <row r="69" spans="1:12" ht="24" customHeight="1" x14ac:dyDescent="0.55000000000000004">
      <c r="A69" s="19"/>
      <c r="B69" s="20"/>
      <c r="C69" s="21"/>
      <c r="D69" s="21"/>
      <c r="E69" s="19"/>
      <c r="F69" s="20" t="s">
        <v>115</v>
      </c>
      <c r="G69" s="23">
        <v>9878000</v>
      </c>
      <c r="H69" s="20"/>
      <c r="I69" s="26"/>
      <c r="J69" s="24"/>
      <c r="K69" s="25"/>
      <c r="L69" s="16"/>
    </row>
    <row r="70" spans="1:12" ht="24" customHeight="1" x14ac:dyDescent="0.55000000000000004">
      <c r="A70" s="19"/>
      <c r="B70" s="20"/>
      <c r="C70" s="21"/>
      <c r="D70" s="21"/>
      <c r="E70" s="19"/>
      <c r="F70" s="20" t="s">
        <v>52</v>
      </c>
      <c r="G70" s="23">
        <v>9879000</v>
      </c>
      <c r="H70" s="20"/>
      <c r="I70" s="26"/>
      <c r="J70" s="24"/>
      <c r="K70" s="25"/>
      <c r="L70" s="16"/>
    </row>
    <row r="71" spans="1:12" ht="24" customHeight="1" x14ac:dyDescent="0.55000000000000004">
      <c r="A71" s="19"/>
      <c r="B71" s="20"/>
      <c r="C71" s="21"/>
      <c r="D71" s="21"/>
      <c r="E71" s="19"/>
      <c r="F71" s="20" t="s">
        <v>99</v>
      </c>
      <c r="G71" s="23">
        <v>9879107</v>
      </c>
      <c r="H71" s="20"/>
      <c r="I71" s="26"/>
      <c r="J71" s="24"/>
      <c r="K71" s="25"/>
      <c r="L71" s="16"/>
    </row>
    <row r="72" spans="1:12" ht="24" customHeight="1" x14ac:dyDescent="0.55000000000000004">
      <c r="A72" s="19"/>
      <c r="B72" s="20"/>
      <c r="C72" s="21"/>
      <c r="D72" s="21"/>
      <c r="E72" s="19"/>
      <c r="F72" s="20" t="s">
        <v>45</v>
      </c>
      <c r="G72" s="23">
        <v>9879107</v>
      </c>
      <c r="H72" s="20"/>
      <c r="I72" s="26"/>
      <c r="J72" s="24"/>
      <c r="K72" s="25"/>
      <c r="L72" s="16"/>
    </row>
    <row r="73" spans="1:12" ht="24" customHeight="1" x14ac:dyDescent="0.55000000000000004">
      <c r="A73" s="19"/>
      <c r="B73" s="20"/>
      <c r="C73" s="21"/>
      <c r="D73" s="21"/>
      <c r="E73" s="19"/>
      <c r="F73" s="20"/>
      <c r="G73" s="23"/>
      <c r="H73" s="20"/>
      <c r="I73" s="26"/>
      <c r="J73" s="24"/>
      <c r="K73" s="25"/>
      <c r="L73" s="16"/>
    </row>
    <row r="74" spans="1:12" ht="24" customHeight="1" x14ac:dyDescent="0.55000000000000004">
      <c r="A74" s="19">
        <v>12</v>
      </c>
      <c r="B74" s="20" t="s">
        <v>119</v>
      </c>
      <c r="C74" s="21">
        <v>780315.89</v>
      </c>
      <c r="D74" s="21">
        <v>834938</v>
      </c>
      <c r="E74" s="19" t="s">
        <v>54</v>
      </c>
      <c r="F74" s="20" t="s">
        <v>98</v>
      </c>
      <c r="G74" s="23">
        <v>824000</v>
      </c>
      <c r="H74" s="20" t="s">
        <v>98</v>
      </c>
      <c r="I74" s="26">
        <v>823965</v>
      </c>
      <c r="J74" s="24" t="s">
        <v>15</v>
      </c>
      <c r="K74" s="25" t="s">
        <v>121</v>
      </c>
      <c r="L74" s="16"/>
    </row>
    <row r="75" spans="1:12" ht="24" customHeight="1" x14ac:dyDescent="0.55000000000000004">
      <c r="A75" s="19"/>
      <c r="B75" s="20" t="s">
        <v>120</v>
      </c>
      <c r="C75" s="21"/>
      <c r="D75" s="21"/>
      <c r="E75" s="19"/>
      <c r="F75" s="20" t="s">
        <v>31</v>
      </c>
      <c r="G75" s="23">
        <v>829938</v>
      </c>
      <c r="H75" s="20"/>
      <c r="I75" s="26"/>
      <c r="J75" s="24"/>
      <c r="K75" s="15" t="s">
        <v>117</v>
      </c>
      <c r="L75" s="16"/>
    </row>
    <row r="76" spans="1:12" ht="24" customHeight="1" x14ac:dyDescent="0.55000000000000004">
      <c r="A76" s="19"/>
      <c r="B76" s="20" t="s">
        <v>16</v>
      </c>
      <c r="C76" s="21"/>
      <c r="D76" s="21"/>
      <c r="E76" s="19"/>
      <c r="F76" s="20" t="s">
        <v>32</v>
      </c>
      <c r="G76" s="23">
        <v>832000</v>
      </c>
      <c r="H76" s="20"/>
      <c r="I76" s="26"/>
      <c r="J76" s="24"/>
      <c r="K76" s="15" t="s">
        <v>122</v>
      </c>
      <c r="L76" s="16"/>
    </row>
    <row r="77" spans="1:12" ht="24" customHeight="1" x14ac:dyDescent="0.55000000000000004">
      <c r="A77" s="19"/>
      <c r="B77" s="20"/>
      <c r="C77" s="21"/>
      <c r="D77" s="21"/>
      <c r="E77" s="19"/>
      <c r="F77" s="20" t="s">
        <v>57</v>
      </c>
      <c r="G77" s="23">
        <v>833000</v>
      </c>
      <c r="H77" s="20"/>
      <c r="I77" s="26"/>
      <c r="J77" s="24"/>
      <c r="K77" s="15"/>
      <c r="L77" s="16"/>
    </row>
    <row r="78" spans="1:12" ht="24" customHeight="1" x14ac:dyDescent="0.55000000000000004">
      <c r="A78" s="19"/>
      <c r="B78" s="20"/>
      <c r="C78" s="21"/>
      <c r="D78" s="21"/>
      <c r="E78" s="19"/>
      <c r="F78" s="20" t="s">
        <v>51</v>
      </c>
      <c r="G78" s="23">
        <v>834400</v>
      </c>
      <c r="H78" s="20"/>
      <c r="I78" s="26"/>
      <c r="J78" s="24"/>
      <c r="K78" s="15"/>
      <c r="L78" s="16"/>
    </row>
    <row r="79" spans="1:12" ht="24" customHeight="1" x14ac:dyDescent="0.55000000000000004">
      <c r="A79" s="19"/>
      <c r="B79" s="20"/>
      <c r="C79" s="21"/>
      <c r="D79" s="21"/>
      <c r="E79" s="19"/>
      <c r="F79" s="20" t="s">
        <v>52</v>
      </c>
      <c r="G79" s="23">
        <v>834500</v>
      </c>
      <c r="H79" s="20"/>
      <c r="I79" s="26"/>
      <c r="J79" s="24"/>
      <c r="K79" s="15"/>
      <c r="L79" s="16"/>
    </row>
    <row r="80" spans="1:12" ht="24" customHeight="1" x14ac:dyDescent="0.55000000000000004">
      <c r="A80" s="19"/>
      <c r="B80" s="20"/>
      <c r="C80" s="21"/>
      <c r="D80" s="21"/>
      <c r="E80" s="19"/>
      <c r="F80" s="20" t="s">
        <v>97</v>
      </c>
      <c r="G80" s="23">
        <v>834900</v>
      </c>
      <c r="H80" s="20"/>
      <c r="I80" s="26"/>
      <c r="J80" s="24"/>
      <c r="K80" s="15"/>
      <c r="L80" s="16"/>
    </row>
    <row r="81" spans="1:52" ht="24" customHeight="1" x14ac:dyDescent="0.55000000000000004">
      <c r="A81" s="19"/>
      <c r="B81" s="20"/>
      <c r="C81" s="21"/>
      <c r="D81" s="21"/>
      <c r="E81" s="19"/>
      <c r="F81" s="20" t="s">
        <v>99</v>
      </c>
      <c r="G81" s="23">
        <v>834938</v>
      </c>
      <c r="H81" s="20"/>
      <c r="I81" s="26"/>
      <c r="J81" s="24"/>
      <c r="K81" s="15"/>
      <c r="L81" s="16"/>
    </row>
    <row r="82" spans="1:52" ht="24" customHeight="1" x14ac:dyDescent="0.55000000000000004">
      <c r="A82" s="19"/>
      <c r="B82" s="20"/>
      <c r="C82" s="21"/>
      <c r="D82" s="21"/>
      <c r="E82" s="19"/>
      <c r="F82" s="20" t="s">
        <v>45</v>
      </c>
      <c r="G82" s="23">
        <v>834938</v>
      </c>
      <c r="H82" s="20"/>
      <c r="I82" s="26"/>
      <c r="J82" s="24"/>
      <c r="K82" s="15"/>
      <c r="L82" s="16"/>
    </row>
    <row r="83" spans="1:52" ht="24" customHeight="1" x14ac:dyDescent="0.55000000000000004">
      <c r="A83" s="24"/>
      <c r="B83" s="42"/>
      <c r="C83" s="43"/>
      <c r="D83" s="43"/>
      <c r="E83" s="24"/>
      <c r="F83" s="42" t="s">
        <v>75</v>
      </c>
      <c r="G83" s="44">
        <v>834938</v>
      </c>
      <c r="H83" s="42"/>
      <c r="I83" s="45"/>
      <c r="J83" s="24"/>
      <c r="K83" s="46"/>
      <c r="L83" s="16"/>
    </row>
    <row r="84" spans="1:52" x14ac:dyDescent="0.55000000000000004">
      <c r="A84" s="27"/>
      <c r="B84" s="28"/>
      <c r="C84" s="29"/>
      <c r="D84" s="29"/>
      <c r="E84" s="27"/>
      <c r="F84" s="30"/>
      <c r="G84" s="31"/>
      <c r="H84" s="32"/>
      <c r="I84" s="33"/>
      <c r="J84" s="27"/>
      <c r="K84" s="34"/>
      <c r="L84" s="16"/>
    </row>
    <row r="85" spans="1:52" s="40" customFormat="1" ht="26.25" x14ac:dyDescent="0.35">
      <c r="A85" s="35"/>
      <c r="B85" s="36" t="s">
        <v>17</v>
      </c>
      <c r="C85" s="37"/>
      <c r="D85" s="35"/>
      <c r="E85" s="36"/>
      <c r="F85" s="36"/>
      <c r="G85" s="35"/>
      <c r="H85" s="38"/>
      <c r="I85" s="39">
        <f>SUM(I10:I84)</f>
        <v>72510016.75999999</v>
      </c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  <c r="AA85" s="17"/>
      <c r="AB85" s="17"/>
      <c r="AC85" s="17"/>
      <c r="AD85" s="17"/>
      <c r="AE85" s="17"/>
      <c r="AF85" s="17"/>
      <c r="AG85" s="17"/>
      <c r="AH85" s="17"/>
      <c r="AI85" s="17"/>
      <c r="AJ85" s="17"/>
      <c r="AK85" s="17"/>
      <c r="AL85" s="17"/>
      <c r="AM85" s="17"/>
      <c r="AN85" s="17"/>
      <c r="AO85" s="17"/>
      <c r="AP85" s="17"/>
      <c r="AQ85" s="17"/>
      <c r="AR85" s="17"/>
      <c r="AS85" s="17"/>
      <c r="AT85" s="17"/>
      <c r="AU85" s="17"/>
      <c r="AV85" s="17"/>
      <c r="AW85" s="17"/>
      <c r="AX85" s="17"/>
      <c r="AY85" s="17"/>
      <c r="AZ85" s="17"/>
    </row>
  </sheetData>
  <mergeCells count="18">
    <mergeCell ref="A6:A9"/>
    <mergeCell ref="B6:B9"/>
    <mergeCell ref="C6:C9"/>
    <mergeCell ref="D6:D9"/>
    <mergeCell ref="E6:E9"/>
    <mergeCell ref="A1:K1"/>
    <mergeCell ref="A2:L2"/>
    <mergeCell ref="A3:K3"/>
    <mergeCell ref="A4:L4"/>
    <mergeCell ref="A5:K5"/>
    <mergeCell ref="F6:G7"/>
    <mergeCell ref="H6:I7"/>
    <mergeCell ref="J6:J9"/>
    <mergeCell ref="K6:K9"/>
    <mergeCell ref="F8:F9"/>
    <mergeCell ref="G8:G9"/>
    <mergeCell ref="H8:H9"/>
    <mergeCell ref="I8:I9"/>
  </mergeCells>
  <pageMargins left="0.43307086614173229" right="0.23622047244094491" top="0.74803149606299213" bottom="0.74803149606299213" header="0.31496062992125984" footer="0.31496062992125984"/>
  <pageSetup paperSize="9" scale="55" fitToHeight="0" orientation="landscape" horizontalDpi="180" verticalDpi="180" r:id="rId1"/>
  <headerFooter alignWithMargins="0"/>
  <rowBreaks count="1" manualBreakCount="1">
    <brk id="62" max="10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00B0F0"/>
    <pageSetUpPr fitToPage="1"/>
  </sheetPr>
  <dimension ref="A1:AZ14"/>
  <sheetViews>
    <sheetView view="pageBreakPreview" zoomScale="80" zoomScaleSheetLayoutView="80" workbookViewId="0">
      <selection activeCell="J13" sqref="J13"/>
    </sheetView>
  </sheetViews>
  <sheetFormatPr defaultRowHeight="21" x14ac:dyDescent="0.2"/>
  <cols>
    <col min="1" max="1" width="5.28515625" style="9" customWidth="1"/>
    <col min="2" max="2" width="47.5703125" style="10" customWidth="1"/>
    <col min="3" max="3" width="16.42578125" style="11" customWidth="1"/>
    <col min="4" max="4" width="14.140625" style="9" customWidth="1"/>
    <col min="5" max="5" width="14.7109375" style="10" customWidth="1"/>
    <col min="6" max="6" width="44.7109375" style="10" customWidth="1"/>
    <col min="7" max="7" width="17.42578125" style="9" customWidth="1"/>
    <col min="8" max="8" width="43.7109375" style="12" customWidth="1"/>
    <col min="9" max="9" width="15.5703125" style="14" customWidth="1"/>
    <col min="10" max="10" width="20.85546875" style="14" customWidth="1"/>
    <col min="11" max="11" width="25.85546875" style="14" customWidth="1"/>
  </cols>
  <sheetData>
    <row r="1" spans="1:52" ht="21" customHeight="1" x14ac:dyDescent="0.35">
      <c r="A1" s="138" t="s">
        <v>0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</row>
    <row r="2" spans="1:52" ht="21.95" customHeight="1" x14ac:dyDescent="0.35">
      <c r="A2" s="139" t="s">
        <v>372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</row>
    <row r="3" spans="1:52" s="2" customFormat="1" ht="21.95" customHeight="1" x14ac:dyDescent="0.35">
      <c r="A3" s="139" t="s">
        <v>1</v>
      </c>
      <c r="B3" s="139"/>
      <c r="C3" s="139"/>
      <c r="D3" s="139"/>
      <c r="E3" s="139"/>
      <c r="F3" s="139"/>
      <c r="G3" s="139"/>
      <c r="H3" s="139"/>
      <c r="I3" s="139"/>
      <c r="J3" s="139"/>
      <c r="K3" s="139"/>
    </row>
    <row r="4" spans="1:52" ht="21.95" customHeight="1" x14ac:dyDescent="0.35">
      <c r="A4" s="139" t="s">
        <v>371</v>
      </c>
      <c r="B4" s="139"/>
      <c r="C4" s="139"/>
      <c r="D4" s="139"/>
      <c r="E4" s="139"/>
      <c r="F4" s="139"/>
      <c r="G4" s="139"/>
      <c r="H4" s="139"/>
      <c r="I4" s="139"/>
      <c r="J4" s="139"/>
      <c r="K4" s="139"/>
      <c r="L4" s="139"/>
    </row>
    <row r="5" spans="1:52" ht="34.5" customHeight="1" x14ac:dyDescent="0.35">
      <c r="A5" s="140" t="s">
        <v>18</v>
      </c>
      <c r="B5" s="141"/>
      <c r="C5" s="141"/>
      <c r="D5" s="141"/>
      <c r="E5" s="141"/>
      <c r="F5" s="141"/>
      <c r="G5" s="141"/>
      <c r="H5" s="141"/>
      <c r="I5" s="141"/>
      <c r="J5" s="141"/>
      <c r="K5" s="141"/>
    </row>
    <row r="6" spans="1:52" ht="18" customHeight="1" x14ac:dyDescent="0.2">
      <c r="A6" s="134" t="s">
        <v>2</v>
      </c>
      <c r="B6" s="142" t="s">
        <v>3</v>
      </c>
      <c r="C6" s="145" t="s">
        <v>4</v>
      </c>
      <c r="D6" s="145" t="s">
        <v>5</v>
      </c>
      <c r="E6" s="134" t="s">
        <v>6</v>
      </c>
      <c r="F6" s="129" t="s">
        <v>7</v>
      </c>
      <c r="G6" s="130"/>
      <c r="H6" s="133" t="s">
        <v>8</v>
      </c>
      <c r="I6" s="133"/>
      <c r="J6" s="134" t="s">
        <v>9</v>
      </c>
      <c r="K6" s="134" t="s">
        <v>19</v>
      </c>
    </row>
    <row r="7" spans="1:52" ht="18.600000000000001" customHeight="1" x14ac:dyDescent="0.2">
      <c r="A7" s="135"/>
      <c r="B7" s="143"/>
      <c r="C7" s="146"/>
      <c r="D7" s="146"/>
      <c r="E7" s="135"/>
      <c r="F7" s="131"/>
      <c r="G7" s="132"/>
      <c r="H7" s="133"/>
      <c r="I7" s="133"/>
      <c r="J7" s="135"/>
      <c r="K7" s="135"/>
    </row>
    <row r="8" spans="1:52" ht="18" customHeight="1" x14ac:dyDescent="0.2">
      <c r="A8" s="135"/>
      <c r="B8" s="143"/>
      <c r="C8" s="146"/>
      <c r="D8" s="146"/>
      <c r="E8" s="135"/>
      <c r="F8" s="137" t="s">
        <v>11</v>
      </c>
      <c r="G8" s="137" t="s">
        <v>12</v>
      </c>
      <c r="H8" s="133" t="s">
        <v>13</v>
      </c>
      <c r="I8" s="133" t="s">
        <v>14</v>
      </c>
      <c r="J8" s="135"/>
      <c r="K8" s="135"/>
    </row>
    <row r="9" spans="1:52" ht="23.25" customHeight="1" x14ac:dyDescent="0.2">
      <c r="A9" s="136"/>
      <c r="B9" s="144"/>
      <c r="C9" s="147"/>
      <c r="D9" s="147"/>
      <c r="E9" s="136"/>
      <c r="F9" s="137"/>
      <c r="G9" s="137"/>
      <c r="H9" s="133"/>
      <c r="I9" s="133"/>
      <c r="J9" s="136"/>
      <c r="K9" s="136"/>
    </row>
    <row r="10" spans="1:52" ht="126" x14ac:dyDescent="0.2">
      <c r="A10" s="3">
        <v>1</v>
      </c>
      <c r="B10" s="48" t="s">
        <v>373</v>
      </c>
      <c r="C10" s="51">
        <v>218121.5</v>
      </c>
      <c r="D10" s="51">
        <v>233390</v>
      </c>
      <c r="E10" s="52" t="s">
        <v>20</v>
      </c>
      <c r="F10" s="49" t="s">
        <v>416</v>
      </c>
      <c r="G10" s="50">
        <v>221740</v>
      </c>
      <c r="H10" s="49" t="s">
        <v>416</v>
      </c>
      <c r="I10" s="50">
        <v>221740</v>
      </c>
      <c r="J10" s="52" t="s">
        <v>21</v>
      </c>
      <c r="K10" s="53" t="s">
        <v>374</v>
      </c>
    </row>
    <row r="11" spans="1:52" ht="42" x14ac:dyDescent="0.2">
      <c r="A11" s="3">
        <v>2</v>
      </c>
      <c r="B11" s="48" t="s">
        <v>375</v>
      </c>
      <c r="C11" s="51">
        <v>19000</v>
      </c>
      <c r="D11" s="51">
        <v>20330</v>
      </c>
      <c r="E11" s="52" t="s">
        <v>20</v>
      </c>
      <c r="F11" s="49" t="s">
        <v>417</v>
      </c>
      <c r="G11" s="50">
        <v>20330</v>
      </c>
      <c r="H11" s="49" t="s">
        <v>417</v>
      </c>
      <c r="I11" s="50">
        <v>20330</v>
      </c>
      <c r="J11" s="52" t="s">
        <v>21</v>
      </c>
      <c r="K11" s="53" t="s">
        <v>376</v>
      </c>
    </row>
    <row r="12" spans="1:52" ht="42" x14ac:dyDescent="0.2">
      <c r="A12" s="3">
        <v>3</v>
      </c>
      <c r="B12" s="48" t="s">
        <v>377</v>
      </c>
      <c r="C12" s="51">
        <v>50000</v>
      </c>
      <c r="D12" s="51">
        <v>53500</v>
      </c>
      <c r="E12" s="52" t="s">
        <v>20</v>
      </c>
      <c r="F12" s="49" t="s">
        <v>418</v>
      </c>
      <c r="G12" s="50">
        <v>53393</v>
      </c>
      <c r="H12" s="49" t="s">
        <v>418</v>
      </c>
      <c r="I12" s="50">
        <v>53393</v>
      </c>
      <c r="J12" s="52" t="s">
        <v>21</v>
      </c>
      <c r="K12" s="53" t="s">
        <v>378</v>
      </c>
    </row>
    <row r="13" spans="1:52" ht="105" x14ac:dyDescent="0.2">
      <c r="A13" s="3">
        <v>4</v>
      </c>
      <c r="B13" s="48" t="s">
        <v>379</v>
      </c>
      <c r="C13" s="51">
        <v>302522.43</v>
      </c>
      <c r="D13" s="51">
        <v>323699</v>
      </c>
      <c r="E13" s="52" t="s">
        <v>20</v>
      </c>
      <c r="F13" s="49" t="s">
        <v>419</v>
      </c>
      <c r="G13" s="50">
        <v>307522</v>
      </c>
      <c r="H13" s="49" t="s">
        <v>419</v>
      </c>
      <c r="I13" s="50">
        <v>307522</v>
      </c>
      <c r="J13" s="52" t="s">
        <v>21</v>
      </c>
      <c r="K13" s="53" t="s">
        <v>380</v>
      </c>
    </row>
    <row r="14" spans="1:52" s="14" customFormat="1" ht="23.25" x14ac:dyDescent="0.2">
      <c r="A14" s="9"/>
      <c r="B14" s="10"/>
      <c r="C14" s="13"/>
      <c r="D14" s="13"/>
      <c r="E14" s="10"/>
      <c r="F14" s="10"/>
      <c r="G14" s="9"/>
      <c r="H14" s="12"/>
      <c r="I14" s="13">
        <f>SUM(I10:I13)</f>
        <v>602985</v>
      </c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</row>
  </sheetData>
  <mergeCells count="18">
    <mergeCell ref="F6:G7"/>
    <mergeCell ref="H6:I7"/>
    <mergeCell ref="J6:J9"/>
    <mergeCell ref="K6:K9"/>
    <mergeCell ref="F8:F9"/>
    <mergeCell ref="G8:G9"/>
    <mergeCell ref="H8:H9"/>
    <mergeCell ref="I8:I9"/>
    <mergeCell ref="A1:K1"/>
    <mergeCell ref="A2:L2"/>
    <mergeCell ref="A3:K3"/>
    <mergeCell ref="A4:L4"/>
    <mergeCell ref="A5:K5"/>
    <mergeCell ref="A6:A9"/>
    <mergeCell ref="B6:B9"/>
    <mergeCell ref="C6:C9"/>
    <mergeCell ref="D6:D9"/>
    <mergeCell ref="E6:E9"/>
  </mergeCells>
  <pageMargins left="0.23622047244094491" right="0.23622047244094491" top="0.55118110236220474" bottom="0.74803149606299213" header="0.11811023622047245" footer="0.31496062992125984"/>
  <pageSetup paperSize="9" scale="54" fitToHeight="0" orientation="landscape" r:id="rId1"/>
  <headerFooter scaleWithDoc="0"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00B0F0"/>
    <pageSetUpPr fitToPage="1"/>
  </sheetPr>
  <dimension ref="A1:AZ20"/>
  <sheetViews>
    <sheetView view="pageBreakPreview" topLeftCell="A13" zoomScale="60" workbookViewId="0">
      <selection activeCell="J13" sqref="J13"/>
    </sheetView>
  </sheetViews>
  <sheetFormatPr defaultColWidth="9.140625" defaultRowHeight="24" x14ac:dyDescent="0.35"/>
  <cols>
    <col min="1" max="1" width="5.28515625" style="35" customWidth="1"/>
    <col min="2" max="2" width="52.7109375" style="36" customWidth="1"/>
    <col min="3" max="3" width="15.140625" style="37" customWidth="1"/>
    <col min="4" max="4" width="15.85546875" style="35" customWidth="1"/>
    <col min="5" max="5" width="14.7109375" style="36" customWidth="1"/>
    <col min="6" max="6" width="43.42578125" style="36" customWidth="1"/>
    <col min="7" max="7" width="17.42578125" style="35" customWidth="1"/>
    <col min="8" max="8" width="40" style="38" customWidth="1"/>
    <col min="9" max="9" width="21.140625" style="40" customWidth="1"/>
    <col min="10" max="10" width="21" style="40" bestFit="1" customWidth="1"/>
    <col min="11" max="11" width="23" style="40" customWidth="1"/>
    <col min="12" max="16384" width="9.140625" style="17"/>
  </cols>
  <sheetData>
    <row r="1" spans="1:52" ht="27" customHeight="1" x14ac:dyDescent="0.55000000000000004">
      <c r="A1" s="119" t="s">
        <v>0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</row>
    <row r="2" spans="1:52" ht="21.95" customHeight="1" x14ac:dyDescent="0.55000000000000004">
      <c r="A2" s="120" t="s">
        <v>372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</row>
    <row r="3" spans="1:52" s="18" customFormat="1" ht="21.95" customHeight="1" x14ac:dyDescent="0.55000000000000004">
      <c r="A3" s="120" t="s">
        <v>1</v>
      </c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41"/>
    </row>
    <row r="4" spans="1:52" ht="21.95" customHeight="1" x14ac:dyDescent="0.55000000000000004">
      <c r="A4" s="120" t="s">
        <v>371</v>
      </c>
      <c r="B4" s="120"/>
      <c r="C4" s="120"/>
      <c r="D4" s="120"/>
      <c r="E4" s="120"/>
      <c r="F4" s="120"/>
      <c r="G4" s="120"/>
      <c r="H4" s="120"/>
      <c r="I4" s="120"/>
      <c r="J4" s="120"/>
      <c r="K4" s="120"/>
      <c r="L4" s="120"/>
    </row>
    <row r="5" spans="1:52" ht="26.25" customHeight="1" x14ac:dyDescent="0.55000000000000004">
      <c r="A5" s="121" t="s">
        <v>261</v>
      </c>
      <c r="B5" s="122"/>
      <c r="C5" s="122"/>
      <c r="D5" s="122"/>
      <c r="E5" s="122"/>
      <c r="F5" s="122"/>
      <c r="G5" s="122"/>
      <c r="H5" s="122"/>
      <c r="I5" s="122"/>
      <c r="J5" s="122"/>
      <c r="K5" s="122"/>
      <c r="L5" s="16"/>
    </row>
    <row r="6" spans="1:52" ht="18" customHeight="1" x14ac:dyDescent="0.55000000000000004">
      <c r="A6" s="115" t="s">
        <v>2</v>
      </c>
      <c r="B6" s="123" t="s">
        <v>3</v>
      </c>
      <c r="C6" s="126" t="s">
        <v>4</v>
      </c>
      <c r="D6" s="126" t="s">
        <v>5</v>
      </c>
      <c r="E6" s="115" t="s">
        <v>6</v>
      </c>
      <c r="F6" s="110" t="s">
        <v>7</v>
      </c>
      <c r="G6" s="111"/>
      <c r="H6" s="114" t="s">
        <v>8</v>
      </c>
      <c r="I6" s="114"/>
      <c r="J6" s="115" t="s">
        <v>9</v>
      </c>
      <c r="K6" s="115" t="s">
        <v>10</v>
      </c>
      <c r="L6" s="16"/>
    </row>
    <row r="7" spans="1:52" ht="18.600000000000001" customHeight="1" x14ac:dyDescent="0.55000000000000004">
      <c r="A7" s="116"/>
      <c r="B7" s="124"/>
      <c r="C7" s="127"/>
      <c r="D7" s="127"/>
      <c r="E7" s="116"/>
      <c r="F7" s="112"/>
      <c r="G7" s="113"/>
      <c r="H7" s="114"/>
      <c r="I7" s="114"/>
      <c r="J7" s="116"/>
      <c r="K7" s="116"/>
      <c r="L7" s="16"/>
    </row>
    <row r="8" spans="1:52" ht="18" customHeight="1" x14ac:dyDescent="0.55000000000000004">
      <c r="A8" s="116"/>
      <c r="B8" s="124"/>
      <c r="C8" s="127"/>
      <c r="D8" s="127"/>
      <c r="E8" s="116"/>
      <c r="F8" s="118" t="s">
        <v>11</v>
      </c>
      <c r="G8" s="118" t="s">
        <v>12</v>
      </c>
      <c r="H8" s="114" t="s">
        <v>13</v>
      </c>
      <c r="I8" s="114" t="s">
        <v>14</v>
      </c>
      <c r="J8" s="116"/>
      <c r="K8" s="116"/>
      <c r="L8" s="16"/>
    </row>
    <row r="9" spans="1:52" ht="27" customHeight="1" x14ac:dyDescent="0.55000000000000004">
      <c r="A9" s="117"/>
      <c r="B9" s="125"/>
      <c r="C9" s="128"/>
      <c r="D9" s="128"/>
      <c r="E9" s="117"/>
      <c r="F9" s="118"/>
      <c r="G9" s="118"/>
      <c r="H9" s="114"/>
      <c r="I9" s="114"/>
      <c r="J9" s="117"/>
      <c r="K9" s="117"/>
      <c r="L9" s="16"/>
    </row>
    <row r="10" spans="1:52" ht="63" x14ac:dyDescent="0.55000000000000004">
      <c r="A10" s="55">
        <v>1</v>
      </c>
      <c r="B10" s="48" t="s">
        <v>356</v>
      </c>
      <c r="C10" s="66">
        <v>9331505.6099999994</v>
      </c>
      <c r="D10" s="66">
        <v>9984711</v>
      </c>
      <c r="E10" s="55" t="s">
        <v>209</v>
      </c>
      <c r="F10" s="63" t="s">
        <v>381</v>
      </c>
      <c r="G10" s="65" t="s">
        <v>382</v>
      </c>
      <c r="H10" s="57" t="s">
        <v>411</v>
      </c>
      <c r="I10" s="65">
        <v>7899971</v>
      </c>
      <c r="J10" s="56" t="s">
        <v>221</v>
      </c>
      <c r="K10" s="54" t="s">
        <v>383</v>
      </c>
      <c r="L10" s="16"/>
    </row>
    <row r="11" spans="1:52" ht="84" x14ac:dyDescent="0.55000000000000004">
      <c r="A11" s="55">
        <v>2</v>
      </c>
      <c r="B11" s="48" t="s">
        <v>291</v>
      </c>
      <c r="C11" s="66">
        <v>7464026.1699999999</v>
      </c>
      <c r="D11" s="66">
        <v>7986508</v>
      </c>
      <c r="E11" s="55" t="s">
        <v>209</v>
      </c>
      <c r="F11" s="63" t="s">
        <v>384</v>
      </c>
      <c r="G11" s="65">
        <v>7866000</v>
      </c>
      <c r="H11" s="57" t="s">
        <v>384</v>
      </c>
      <c r="I11" s="65">
        <v>7827307</v>
      </c>
      <c r="J11" s="56" t="s">
        <v>210</v>
      </c>
      <c r="K11" s="54" t="s">
        <v>385</v>
      </c>
      <c r="L11" s="16"/>
    </row>
    <row r="12" spans="1:52" ht="63" x14ac:dyDescent="0.55000000000000004">
      <c r="A12" s="55">
        <v>3</v>
      </c>
      <c r="B12" s="48" t="s">
        <v>356</v>
      </c>
      <c r="C12" s="66">
        <v>9331463.5500000007</v>
      </c>
      <c r="D12" s="66">
        <v>9987666</v>
      </c>
      <c r="E12" s="55" t="s">
        <v>209</v>
      </c>
      <c r="F12" s="63" t="s">
        <v>387</v>
      </c>
      <c r="G12" s="65" t="s">
        <v>391</v>
      </c>
      <c r="H12" s="57" t="s">
        <v>389</v>
      </c>
      <c r="I12" s="65">
        <v>8128096</v>
      </c>
      <c r="J12" s="56" t="s">
        <v>221</v>
      </c>
      <c r="K12" s="54" t="s">
        <v>388</v>
      </c>
      <c r="L12" s="16"/>
    </row>
    <row r="13" spans="1:52" ht="63" x14ac:dyDescent="0.55000000000000004">
      <c r="A13" s="55">
        <v>4</v>
      </c>
      <c r="B13" s="48" t="s">
        <v>356</v>
      </c>
      <c r="C13" s="66">
        <v>9331463.5500000007</v>
      </c>
      <c r="D13" s="66">
        <v>9987666</v>
      </c>
      <c r="E13" s="55" t="s">
        <v>209</v>
      </c>
      <c r="F13" s="63" t="s">
        <v>387</v>
      </c>
      <c r="G13" s="65" t="s">
        <v>390</v>
      </c>
      <c r="H13" s="57" t="s">
        <v>386</v>
      </c>
      <c r="I13" s="65">
        <v>7749656</v>
      </c>
      <c r="J13" s="56" t="s">
        <v>221</v>
      </c>
      <c r="K13" s="54" t="s">
        <v>392</v>
      </c>
      <c r="L13" s="16"/>
    </row>
    <row r="14" spans="1:52" ht="84" x14ac:dyDescent="0.55000000000000004">
      <c r="A14" s="55">
        <v>5</v>
      </c>
      <c r="B14" s="48" t="s">
        <v>393</v>
      </c>
      <c r="C14" s="66">
        <v>9333243.9299999997</v>
      </c>
      <c r="D14" s="66">
        <v>9986571</v>
      </c>
      <c r="E14" s="55" t="s">
        <v>209</v>
      </c>
      <c r="F14" s="63" t="s">
        <v>394</v>
      </c>
      <c r="G14" s="65" t="s">
        <v>395</v>
      </c>
      <c r="H14" s="57" t="s">
        <v>396</v>
      </c>
      <c r="I14" s="65">
        <v>7978574</v>
      </c>
      <c r="J14" s="56" t="s">
        <v>221</v>
      </c>
      <c r="K14" s="54" t="s">
        <v>420</v>
      </c>
      <c r="L14" s="16"/>
    </row>
    <row r="15" spans="1:52" ht="63" x14ac:dyDescent="0.55000000000000004">
      <c r="A15" s="55">
        <v>6</v>
      </c>
      <c r="B15" s="48" t="s">
        <v>397</v>
      </c>
      <c r="C15" s="66">
        <v>3932028.97</v>
      </c>
      <c r="D15" s="66">
        <v>4207271</v>
      </c>
      <c r="E15" s="55" t="s">
        <v>209</v>
      </c>
      <c r="F15" s="63" t="s">
        <v>398</v>
      </c>
      <c r="G15" s="65" t="s">
        <v>399</v>
      </c>
      <c r="H15" s="57" t="s">
        <v>400</v>
      </c>
      <c r="I15" s="65">
        <v>2897745</v>
      </c>
      <c r="J15" s="56" t="s">
        <v>221</v>
      </c>
      <c r="K15" s="54" t="s">
        <v>401</v>
      </c>
      <c r="L15" s="16"/>
    </row>
    <row r="16" spans="1:52" ht="84" x14ac:dyDescent="0.55000000000000004">
      <c r="A16" s="55">
        <v>7</v>
      </c>
      <c r="B16" s="48" t="s">
        <v>356</v>
      </c>
      <c r="C16" s="66">
        <v>13993094.390000001</v>
      </c>
      <c r="D16" s="66">
        <v>14972611</v>
      </c>
      <c r="E16" s="55" t="s">
        <v>209</v>
      </c>
      <c r="F16" s="63" t="s">
        <v>402</v>
      </c>
      <c r="G16" s="65" t="s">
        <v>403</v>
      </c>
      <c r="H16" s="57" t="s">
        <v>396</v>
      </c>
      <c r="I16" s="65">
        <v>13499050</v>
      </c>
      <c r="J16" s="56" t="s">
        <v>221</v>
      </c>
      <c r="K16" s="54" t="s">
        <v>421</v>
      </c>
      <c r="L16" s="16"/>
    </row>
    <row r="17" spans="1:52" ht="63" x14ac:dyDescent="0.55000000000000004">
      <c r="A17" s="55">
        <v>8</v>
      </c>
      <c r="B17" s="48" t="s">
        <v>356</v>
      </c>
      <c r="C17" s="66">
        <v>9326892.5199999996</v>
      </c>
      <c r="D17" s="66">
        <v>9979775</v>
      </c>
      <c r="E17" s="55" t="s">
        <v>209</v>
      </c>
      <c r="F17" s="63" t="s">
        <v>404</v>
      </c>
      <c r="G17" s="65" t="s">
        <v>405</v>
      </c>
      <c r="H17" s="57" t="s">
        <v>389</v>
      </c>
      <c r="I17" s="65">
        <v>7928407</v>
      </c>
      <c r="J17" s="56" t="s">
        <v>221</v>
      </c>
      <c r="K17" s="54" t="s">
        <v>406</v>
      </c>
      <c r="L17" s="16"/>
    </row>
    <row r="18" spans="1:52" ht="84" x14ac:dyDescent="0.55000000000000004">
      <c r="A18" s="55">
        <v>9</v>
      </c>
      <c r="B18" s="48" t="s">
        <v>407</v>
      </c>
      <c r="C18" s="66">
        <v>9310993.4600000009</v>
      </c>
      <c r="D18" s="66">
        <v>9962763</v>
      </c>
      <c r="E18" s="55" t="s">
        <v>209</v>
      </c>
      <c r="F18" s="63" t="s">
        <v>408</v>
      </c>
      <c r="G18" s="65">
        <v>9763500</v>
      </c>
      <c r="H18" s="57" t="s">
        <v>408</v>
      </c>
      <c r="I18" s="65">
        <v>9713626</v>
      </c>
      <c r="J18" s="55" t="s">
        <v>210</v>
      </c>
      <c r="K18" s="54" t="s">
        <v>409</v>
      </c>
      <c r="L18" s="16"/>
    </row>
    <row r="19" spans="1:52" ht="84" x14ac:dyDescent="0.55000000000000004">
      <c r="A19" s="55">
        <v>10</v>
      </c>
      <c r="B19" s="48" t="s">
        <v>410</v>
      </c>
      <c r="C19" s="66">
        <v>544781.31000000006</v>
      </c>
      <c r="D19" s="66">
        <v>582916</v>
      </c>
      <c r="E19" s="55" t="s">
        <v>209</v>
      </c>
      <c r="F19" s="63" t="s">
        <v>412</v>
      </c>
      <c r="G19" s="65" t="s">
        <v>413</v>
      </c>
      <c r="H19" s="57" t="s">
        <v>414</v>
      </c>
      <c r="I19" s="65">
        <v>477879</v>
      </c>
      <c r="J19" s="55" t="s">
        <v>221</v>
      </c>
      <c r="K19" s="54" t="s">
        <v>415</v>
      </c>
      <c r="L19" s="16"/>
    </row>
    <row r="20" spans="1:52" s="40" customFormat="1" ht="26.25" x14ac:dyDescent="0.35">
      <c r="A20" s="35"/>
      <c r="B20" s="36" t="s">
        <v>17</v>
      </c>
      <c r="C20" s="37"/>
      <c r="D20" s="35"/>
      <c r="E20" s="36"/>
      <c r="F20" s="36"/>
      <c r="G20" s="35"/>
      <c r="H20" s="38"/>
      <c r="I20" s="39">
        <f>SUM(I10:I19)</f>
        <v>74100311</v>
      </c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</row>
  </sheetData>
  <mergeCells count="18">
    <mergeCell ref="F6:G7"/>
    <mergeCell ref="H6:I7"/>
    <mergeCell ref="J6:J9"/>
    <mergeCell ref="K6:K9"/>
    <mergeCell ref="F8:F9"/>
    <mergeCell ref="G8:G9"/>
    <mergeCell ref="H8:H9"/>
    <mergeCell ref="I8:I9"/>
    <mergeCell ref="A1:K1"/>
    <mergeCell ref="A2:L2"/>
    <mergeCell ref="A3:K3"/>
    <mergeCell ref="A4:L4"/>
    <mergeCell ref="A5:K5"/>
    <mergeCell ref="A6:A9"/>
    <mergeCell ref="B6:B9"/>
    <mergeCell ref="C6:C9"/>
    <mergeCell ref="D6:D9"/>
    <mergeCell ref="E6:E9"/>
  </mergeCells>
  <pageMargins left="0.43307086614173229" right="0.23622047244094491" top="0.74803149606299213" bottom="0.35433070866141736" header="0.31496062992125984" footer="0.31496062992125984"/>
  <pageSetup paperSize="9" scale="53" fitToHeight="0" orientation="landscape" horizontalDpi="180" verticalDpi="18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00B0F0"/>
    <pageSetUpPr fitToPage="1"/>
  </sheetPr>
  <dimension ref="A1:AZ20"/>
  <sheetViews>
    <sheetView view="pageBreakPreview" zoomScale="70" zoomScaleSheetLayoutView="70" workbookViewId="0">
      <selection activeCell="J13" sqref="J13"/>
    </sheetView>
  </sheetViews>
  <sheetFormatPr defaultRowHeight="21" x14ac:dyDescent="0.2"/>
  <cols>
    <col min="1" max="1" width="5.28515625" style="9" customWidth="1"/>
    <col min="2" max="2" width="47.5703125" style="10" customWidth="1"/>
    <col min="3" max="3" width="16.42578125" style="11" customWidth="1"/>
    <col min="4" max="4" width="14.140625" style="9" customWidth="1"/>
    <col min="5" max="5" width="14.7109375" style="10" customWidth="1"/>
    <col min="6" max="6" width="44.7109375" style="10" customWidth="1"/>
    <col min="7" max="7" width="17.42578125" style="9" customWidth="1"/>
    <col min="8" max="8" width="43.7109375" style="12" customWidth="1"/>
    <col min="9" max="9" width="15.5703125" style="14" customWidth="1"/>
    <col min="10" max="10" width="20.85546875" style="14" customWidth="1"/>
    <col min="11" max="11" width="25.85546875" style="14" customWidth="1"/>
  </cols>
  <sheetData>
    <row r="1" spans="1:52" ht="21" customHeight="1" x14ac:dyDescent="0.35">
      <c r="A1" s="138" t="s">
        <v>0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</row>
    <row r="2" spans="1:52" ht="21.95" customHeight="1" x14ac:dyDescent="0.35">
      <c r="A2" s="139" t="s">
        <v>422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</row>
    <row r="3" spans="1:52" s="2" customFormat="1" ht="21.95" customHeight="1" x14ac:dyDescent="0.35">
      <c r="A3" s="139" t="s">
        <v>1</v>
      </c>
      <c r="B3" s="139"/>
      <c r="C3" s="139"/>
      <c r="D3" s="139"/>
      <c r="E3" s="139"/>
      <c r="F3" s="139"/>
      <c r="G3" s="139"/>
      <c r="H3" s="139"/>
      <c r="I3" s="139"/>
      <c r="J3" s="139"/>
      <c r="K3" s="139"/>
    </row>
    <row r="4" spans="1:52" ht="21.95" customHeight="1" x14ac:dyDescent="0.35">
      <c r="A4" s="139" t="s">
        <v>423</v>
      </c>
      <c r="B4" s="139"/>
      <c r="C4" s="139"/>
      <c r="D4" s="139"/>
      <c r="E4" s="139"/>
      <c r="F4" s="139"/>
      <c r="G4" s="139"/>
      <c r="H4" s="139"/>
      <c r="I4" s="139"/>
      <c r="J4" s="139"/>
      <c r="K4" s="139"/>
      <c r="L4" s="139"/>
    </row>
    <row r="5" spans="1:52" ht="34.5" customHeight="1" x14ac:dyDescent="0.35">
      <c r="A5" s="140" t="s">
        <v>18</v>
      </c>
      <c r="B5" s="141"/>
      <c r="C5" s="141"/>
      <c r="D5" s="141"/>
      <c r="E5" s="141"/>
      <c r="F5" s="141"/>
      <c r="G5" s="141"/>
      <c r="H5" s="141"/>
      <c r="I5" s="141"/>
      <c r="J5" s="141"/>
      <c r="K5" s="141"/>
    </row>
    <row r="6" spans="1:52" ht="18" customHeight="1" x14ac:dyDescent="0.2">
      <c r="A6" s="134" t="s">
        <v>2</v>
      </c>
      <c r="B6" s="142" t="s">
        <v>3</v>
      </c>
      <c r="C6" s="145" t="s">
        <v>4</v>
      </c>
      <c r="D6" s="145" t="s">
        <v>5</v>
      </c>
      <c r="E6" s="134" t="s">
        <v>6</v>
      </c>
      <c r="F6" s="129" t="s">
        <v>7</v>
      </c>
      <c r="G6" s="130"/>
      <c r="H6" s="133" t="s">
        <v>8</v>
      </c>
      <c r="I6" s="133"/>
      <c r="J6" s="134" t="s">
        <v>9</v>
      </c>
      <c r="K6" s="134" t="s">
        <v>19</v>
      </c>
    </row>
    <row r="7" spans="1:52" ht="18.600000000000001" customHeight="1" x14ac:dyDescent="0.2">
      <c r="A7" s="135"/>
      <c r="B7" s="143"/>
      <c r="C7" s="146"/>
      <c r="D7" s="146"/>
      <c r="E7" s="135"/>
      <c r="F7" s="131"/>
      <c r="G7" s="132"/>
      <c r="H7" s="133"/>
      <c r="I7" s="133"/>
      <c r="J7" s="135"/>
      <c r="K7" s="135"/>
    </row>
    <row r="8" spans="1:52" ht="18" customHeight="1" x14ac:dyDescent="0.2">
      <c r="A8" s="135"/>
      <c r="B8" s="143"/>
      <c r="C8" s="146"/>
      <c r="D8" s="146"/>
      <c r="E8" s="135"/>
      <c r="F8" s="137" t="s">
        <v>11</v>
      </c>
      <c r="G8" s="137" t="s">
        <v>12</v>
      </c>
      <c r="H8" s="133" t="s">
        <v>13</v>
      </c>
      <c r="I8" s="133" t="s">
        <v>14</v>
      </c>
      <c r="J8" s="135"/>
      <c r="K8" s="135"/>
    </row>
    <row r="9" spans="1:52" ht="23.25" customHeight="1" x14ac:dyDescent="0.2">
      <c r="A9" s="136"/>
      <c r="B9" s="144"/>
      <c r="C9" s="147"/>
      <c r="D9" s="147"/>
      <c r="E9" s="136"/>
      <c r="F9" s="137"/>
      <c r="G9" s="137"/>
      <c r="H9" s="133"/>
      <c r="I9" s="133"/>
      <c r="J9" s="136"/>
      <c r="K9" s="136"/>
    </row>
    <row r="10" spans="1:52" ht="63" x14ac:dyDescent="0.2">
      <c r="A10" s="3">
        <v>1</v>
      </c>
      <c r="B10" s="48" t="s">
        <v>426</v>
      </c>
      <c r="C10" s="51">
        <v>259922.43</v>
      </c>
      <c r="D10" s="51">
        <v>278117</v>
      </c>
      <c r="E10" s="52" t="s">
        <v>20</v>
      </c>
      <c r="F10" s="49" t="s">
        <v>229</v>
      </c>
      <c r="G10" s="50">
        <v>264112</v>
      </c>
      <c r="H10" s="49" t="s">
        <v>229</v>
      </c>
      <c r="I10" s="50">
        <v>264112</v>
      </c>
      <c r="J10" s="52" t="s">
        <v>21</v>
      </c>
      <c r="K10" s="53" t="s">
        <v>468</v>
      </c>
    </row>
    <row r="11" spans="1:52" ht="63" x14ac:dyDescent="0.2">
      <c r="A11" s="3">
        <v>2</v>
      </c>
      <c r="B11" s="48" t="s">
        <v>427</v>
      </c>
      <c r="C11" s="51">
        <v>463185.25</v>
      </c>
      <c r="D11" s="51">
        <v>495608.22</v>
      </c>
      <c r="E11" s="52" t="s">
        <v>20</v>
      </c>
      <c r="F11" s="49" t="s">
        <v>197</v>
      </c>
      <c r="G11" s="50">
        <v>485694.82</v>
      </c>
      <c r="H11" s="49" t="s">
        <v>197</v>
      </c>
      <c r="I11" s="50">
        <v>485694.82</v>
      </c>
      <c r="J11" s="52" t="s">
        <v>21</v>
      </c>
      <c r="K11" s="53" t="s">
        <v>436</v>
      </c>
    </row>
    <row r="12" spans="1:52" ht="63" x14ac:dyDescent="0.2">
      <c r="A12" s="3">
        <v>3</v>
      </c>
      <c r="B12" s="48" t="s">
        <v>428</v>
      </c>
      <c r="C12" s="51">
        <v>466528.53</v>
      </c>
      <c r="D12" s="51">
        <v>499185.53</v>
      </c>
      <c r="E12" s="52" t="s">
        <v>20</v>
      </c>
      <c r="F12" s="49" t="s">
        <v>198</v>
      </c>
      <c r="G12" s="50">
        <v>489200.86</v>
      </c>
      <c r="H12" s="49" t="s">
        <v>198</v>
      </c>
      <c r="I12" s="50">
        <v>489200.86</v>
      </c>
      <c r="J12" s="52" t="s">
        <v>21</v>
      </c>
      <c r="K12" s="53" t="s">
        <v>437</v>
      </c>
    </row>
    <row r="13" spans="1:52" ht="84" x14ac:dyDescent="0.2">
      <c r="A13" s="3">
        <v>4</v>
      </c>
      <c r="B13" s="48" t="s">
        <v>429</v>
      </c>
      <c r="C13" s="51">
        <v>212210.28</v>
      </c>
      <c r="D13" s="51">
        <v>227065</v>
      </c>
      <c r="E13" s="52" t="s">
        <v>20</v>
      </c>
      <c r="F13" s="49" t="s">
        <v>424</v>
      </c>
      <c r="G13" s="50">
        <v>215686</v>
      </c>
      <c r="H13" s="49" t="s">
        <v>424</v>
      </c>
      <c r="I13" s="50">
        <v>215686</v>
      </c>
      <c r="J13" s="52" t="s">
        <v>21</v>
      </c>
      <c r="K13" s="53" t="s">
        <v>438</v>
      </c>
    </row>
    <row r="14" spans="1:52" ht="84" x14ac:dyDescent="0.2">
      <c r="A14" s="3">
        <v>5</v>
      </c>
      <c r="B14" s="48" t="s">
        <v>430</v>
      </c>
      <c r="C14" s="51">
        <v>432812.15</v>
      </c>
      <c r="D14" s="51">
        <v>463109</v>
      </c>
      <c r="E14" s="52" t="s">
        <v>20</v>
      </c>
      <c r="F14" s="49" t="s">
        <v>63</v>
      </c>
      <c r="G14" s="50">
        <v>439826</v>
      </c>
      <c r="H14" s="49" t="s">
        <v>63</v>
      </c>
      <c r="I14" s="50">
        <v>439826</v>
      </c>
      <c r="J14" s="52" t="s">
        <v>21</v>
      </c>
      <c r="K14" s="53" t="s">
        <v>469</v>
      </c>
    </row>
    <row r="15" spans="1:52" ht="84" x14ac:dyDescent="0.2">
      <c r="A15" s="3">
        <v>6</v>
      </c>
      <c r="B15" s="48" t="s">
        <v>431</v>
      </c>
      <c r="C15" s="51">
        <v>220228.04</v>
      </c>
      <c r="D15" s="51">
        <v>235644</v>
      </c>
      <c r="E15" s="52" t="s">
        <v>20</v>
      </c>
      <c r="F15" s="49" t="s">
        <v>76</v>
      </c>
      <c r="G15" s="50">
        <v>223871</v>
      </c>
      <c r="H15" s="49" t="s">
        <v>76</v>
      </c>
      <c r="I15" s="50">
        <v>223871</v>
      </c>
      <c r="J15" s="52" t="s">
        <v>21</v>
      </c>
      <c r="K15" s="53" t="s">
        <v>439</v>
      </c>
    </row>
    <row r="16" spans="1:52" ht="84" x14ac:dyDescent="0.2">
      <c r="A16" s="3">
        <v>7</v>
      </c>
      <c r="B16" s="48" t="s">
        <v>432</v>
      </c>
      <c r="C16" s="51">
        <v>395597.2</v>
      </c>
      <c r="D16" s="51">
        <v>423289</v>
      </c>
      <c r="E16" s="52" t="s">
        <v>20</v>
      </c>
      <c r="F16" s="49" t="s">
        <v>224</v>
      </c>
      <c r="G16" s="50">
        <v>401863</v>
      </c>
      <c r="H16" s="49" t="s">
        <v>224</v>
      </c>
      <c r="I16" s="50">
        <v>401863</v>
      </c>
      <c r="J16" s="52" t="s">
        <v>21</v>
      </c>
      <c r="K16" s="53" t="s">
        <v>440</v>
      </c>
    </row>
    <row r="17" spans="1:52" ht="84" x14ac:dyDescent="0.2">
      <c r="A17" s="3">
        <v>8</v>
      </c>
      <c r="B17" s="48" t="s">
        <v>433</v>
      </c>
      <c r="C17" s="51">
        <v>285028.03999999998</v>
      </c>
      <c r="D17" s="51">
        <v>304980</v>
      </c>
      <c r="E17" s="52" t="s">
        <v>20</v>
      </c>
      <c r="F17" s="49" t="s">
        <v>36</v>
      </c>
      <c r="G17" s="50">
        <v>289606</v>
      </c>
      <c r="H17" s="49" t="s">
        <v>36</v>
      </c>
      <c r="I17" s="50">
        <v>289606</v>
      </c>
      <c r="J17" s="52" t="s">
        <v>21</v>
      </c>
      <c r="K17" s="53" t="s">
        <v>441</v>
      </c>
    </row>
    <row r="18" spans="1:52" ht="42" x14ac:dyDescent="0.2">
      <c r="A18" s="3">
        <v>9</v>
      </c>
      <c r="B18" s="48" t="s">
        <v>435</v>
      </c>
      <c r="C18" s="51">
        <v>30000</v>
      </c>
      <c r="D18" s="51">
        <v>32100</v>
      </c>
      <c r="E18" s="52" t="s">
        <v>20</v>
      </c>
      <c r="F18" s="49" t="s">
        <v>425</v>
      </c>
      <c r="G18" s="50">
        <v>32100</v>
      </c>
      <c r="H18" s="49" t="s">
        <v>425</v>
      </c>
      <c r="I18" s="50">
        <v>32100</v>
      </c>
      <c r="J18" s="52" t="s">
        <v>21</v>
      </c>
      <c r="K18" s="53" t="s">
        <v>442</v>
      </c>
    </row>
    <row r="19" spans="1:52" ht="105" x14ac:dyDescent="0.2">
      <c r="A19" s="3">
        <v>10</v>
      </c>
      <c r="B19" s="48" t="s">
        <v>434</v>
      </c>
      <c r="C19" s="51">
        <v>315819.63</v>
      </c>
      <c r="D19" s="51">
        <v>337927</v>
      </c>
      <c r="E19" s="52" t="s">
        <v>20</v>
      </c>
      <c r="F19" s="49" t="s">
        <v>229</v>
      </c>
      <c r="G19" s="50">
        <v>320949</v>
      </c>
      <c r="H19" s="49" t="s">
        <v>229</v>
      </c>
      <c r="I19" s="50">
        <v>320949</v>
      </c>
      <c r="J19" s="52" t="s">
        <v>21</v>
      </c>
      <c r="K19" s="53" t="s">
        <v>443</v>
      </c>
    </row>
    <row r="20" spans="1:52" s="14" customFormat="1" ht="23.25" x14ac:dyDescent="0.2">
      <c r="A20" s="9"/>
      <c r="B20" s="10"/>
      <c r="C20" s="13"/>
      <c r="D20" s="13"/>
      <c r="E20" s="10"/>
      <c r="F20" s="10"/>
      <c r="G20" s="9"/>
      <c r="H20" s="12"/>
      <c r="I20" s="13">
        <f>SUM(I10:I19)</f>
        <v>3162908.68</v>
      </c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</row>
  </sheetData>
  <mergeCells count="18">
    <mergeCell ref="F6:G7"/>
    <mergeCell ref="H6:I7"/>
    <mergeCell ref="J6:J9"/>
    <mergeCell ref="K6:K9"/>
    <mergeCell ref="F8:F9"/>
    <mergeCell ref="G8:G9"/>
    <mergeCell ref="H8:H9"/>
    <mergeCell ref="I8:I9"/>
    <mergeCell ref="A1:K1"/>
    <mergeCell ref="A2:L2"/>
    <mergeCell ref="A3:K3"/>
    <mergeCell ref="A4:L4"/>
    <mergeCell ref="A5:K5"/>
    <mergeCell ref="A6:A9"/>
    <mergeCell ref="B6:B9"/>
    <mergeCell ref="C6:C9"/>
    <mergeCell ref="D6:D9"/>
    <mergeCell ref="E6:E9"/>
  </mergeCells>
  <phoneticPr fontId="21" type="noConversion"/>
  <pageMargins left="0.23622047244094491" right="0.23622047244094491" top="0.55118110236220474" bottom="0.74803149606299213" header="0.11811023622047245" footer="0.31496062992125984"/>
  <pageSetup paperSize="9" scale="54" fitToHeight="0" orientation="landscape" r:id="rId1"/>
  <headerFooter scaleWithDoc="0"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00B0F0"/>
    <pageSetUpPr fitToPage="1"/>
  </sheetPr>
  <dimension ref="A1:AZ17"/>
  <sheetViews>
    <sheetView view="pageBreakPreview" topLeftCell="A4" zoomScale="70" zoomScaleSheetLayoutView="70" workbookViewId="0">
      <selection activeCell="J13" sqref="J13"/>
    </sheetView>
  </sheetViews>
  <sheetFormatPr defaultColWidth="9.140625" defaultRowHeight="21" x14ac:dyDescent="0.25"/>
  <cols>
    <col min="1" max="1" width="5.28515625" style="9" customWidth="1"/>
    <col min="2" max="2" width="52.7109375" style="10" customWidth="1"/>
    <col min="3" max="3" width="15.140625" style="11" customWidth="1"/>
    <col min="4" max="4" width="15.85546875" style="9" customWidth="1"/>
    <col min="5" max="5" width="14.7109375" style="10" customWidth="1"/>
    <col min="6" max="6" width="43.42578125" style="10" customWidth="1"/>
    <col min="7" max="7" width="17.42578125" style="9" customWidth="1"/>
    <col min="8" max="8" width="40" style="12" customWidth="1"/>
    <col min="9" max="9" width="21.140625" style="14" customWidth="1"/>
    <col min="10" max="10" width="21" style="14" bestFit="1" customWidth="1"/>
    <col min="11" max="11" width="23" style="14" customWidth="1"/>
    <col min="12" max="16384" width="9.140625" style="84"/>
  </cols>
  <sheetData>
    <row r="1" spans="1:52" ht="27" customHeight="1" x14ac:dyDescent="0.35">
      <c r="A1" s="138" t="s">
        <v>0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</row>
    <row r="2" spans="1:52" ht="21.95" customHeight="1" x14ac:dyDescent="0.35">
      <c r="A2" s="139" t="s">
        <v>422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</row>
    <row r="3" spans="1:52" s="86" customFormat="1" ht="21.95" customHeight="1" x14ac:dyDescent="0.35">
      <c r="A3" s="139" t="s">
        <v>1</v>
      </c>
      <c r="B3" s="139"/>
      <c r="C3" s="139"/>
      <c r="D3" s="139"/>
      <c r="E3" s="139"/>
      <c r="F3" s="139"/>
      <c r="G3" s="139"/>
      <c r="H3" s="139"/>
      <c r="I3" s="139"/>
      <c r="J3" s="139"/>
      <c r="K3" s="139"/>
      <c r="L3" s="85"/>
    </row>
    <row r="4" spans="1:52" ht="21.95" customHeight="1" x14ac:dyDescent="0.35">
      <c r="A4" s="139" t="s">
        <v>423</v>
      </c>
      <c r="B4" s="139"/>
      <c r="C4" s="139"/>
      <c r="D4" s="139"/>
      <c r="E4" s="139"/>
      <c r="F4" s="139"/>
      <c r="G4" s="139"/>
      <c r="H4" s="139"/>
      <c r="I4" s="139"/>
      <c r="J4" s="139"/>
      <c r="K4" s="139"/>
      <c r="L4" s="139"/>
    </row>
    <row r="5" spans="1:52" ht="26.25" customHeight="1" x14ac:dyDescent="0.35">
      <c r="A5" s="140" t="s">
        <v>261</v>
      </c>
      <c r="B5" s="141"/>
      <c r="C5" s="141"/>
      <c r="D5" s="141"/>
      <c r="E5" s="141"/>
      <c r="F5" s="141"/>
      <c r="G5" s="141"/>
      <c r="H5" s="141"/>
      <c r="I5" s="141"/>
      <c r="J5" s="141"/>
      <c r="K5" s="141"/>
      <c r="L5" s="1"/>
    </row>
    <row r="6" spans="1:52" ht="18" customHeight="1" x14ac:dyDescent="0.35">
      <c r="A6" s="134" t="s">
        <v>2</v>
      </c>
      <c r="B6" s="142" t="s">
        <v>3</v>
      </c>
      <c r="C6" s="145" t="s">
        <v>4</v>
      </c>
      <c r="D6" s="145" t="s">
        <v>5</v>
      </c>
      <c r="E6" s="134" t="s">
        <v>6</v>
      </c>
      <c r="F6" s="129" t="s">
        <v>7</v>
      </c>
      <c r="G6" s="130"/>
      <c r="H6" s="133" t="s">
        <v>8</v>
      </c>
      <c r="I6" s="133"/>
      <c r="J6" s="134" t="s">
        <v>9</v>
      </c>
      <c r="K6" s="134" t="s">
        <v>10</v>
      </c>
      <c r="L6" s="1"/>
    </row>
    <row r="7" spans="1:52" ht="18.600000000000001" customHeight="1" x14ac:dyDescent="0.35">
      <c r="A7" s="135"/>
      <c r="B7" s="143"/>
      <c r="C7" s="146"/>
      <c r="D7" s="146"/>
      <c r="E7" s="135"/>
      <c r="F7" s="131"/>
      <c r="G7" s="132"/>
      <c r="H7" s="133"/>
      <c r="I7" s="133"/>
      <c r="J7" s="135"/>
      <c r="K7" s="135"/>
      <c r="L7" s="1"/>
    </row>
    <row r="8" spans="1:52" ht="18" customHeight="1" x14ac:dyDescent="0.35">
      <c r="A8" s="135"/>
      <c r="B8" s="143"/>
      <c r="C8" s="146"/>
      <c r="D8" s="146"/>
      <c r="E8" s="135"/>
      <c r="F8" s="137" t="s">
        <v>11</v>
      </c>
      <c r="G8" s="137" t="s">
        <v>12</v>
      </c>
      <c r="H8" s="133" t="s">
        <v>13</v>
      </c>
      <c r="I8" s="133" t="s">
        <v>14</v>
      </c>
      <c r="J8" s="135"/>
      <c r="K8" s="135"/>
      <c r="L8" s="1"/>
    </row>
    <row r="9" spans="1:52" ht="27" customHeight="1" x14ac:dyDescent="0.35">
      <c r="A9" s="136"/>
      <c r="B9" s="144"/>
      <c r="C9" s="147"/>
      <c r="D9" s="147"/>
      <c r="E9" s="136"/>
      <c r="F9" s="137"/>
      <c r="G9" s="137"/>
      <c r="H9" s="133"/>
      <c r="I9" s="133"/>
      <c r="J9" s="136"/>
      <c r="K9" s="136"/>
      <c r="L9" s="1"/>
    </row>
    <row r="10" spans="1:52" ht="84" x14ac:dyDescent="0.35">
      <c r="A10" s="55">
        <v>1</v>
      </c>
      <c r="B10" s="48" t="s">
        <v>446</v>
      </c>
      <c r="C10" s="66">
        <v>2803311.21</v>
      </c>
      <c r="D10" s="66">
        <v>2999543</v>
      </c>
      <c r="E10" s="55" t="s">
        <v>209</v>
      </c>
      <c r="F10" s="57" t="s">
        <v>26</v>
      </c>
      <c r="G10" s="65">
        <v>2800000</v>
      </c>
      <c r="H10" s="57" t="s">
        <v>26</v>
      </c>
      <c r="I10" s="65">
        <v>2799216</v>
      </c>
      <c r="J10" s="56" t="s">
        <v>210</v>
      </c>
      <c r="K10" s="54" t="s">
        <v>450</v>
      </c>
      <c r="L10" s="1"/>
    </row>
    <row r="11" spans="1:52" ht="147" x14ac:dyDescent="0.35">
      <c r="A11" s="55">
        <v>2</v>
      </c>
      <c r="B11" s="48" t="s">
        <v>447</v>
      </c>
      <c r="C11" s="66">
        <v>1142887.8500000001</v>
      </c>
      <c r="D11" s="66">
        <v>1222890</v>
      </c>
      <c r="E11" s="55" t="s">
        <v>209</v>
      </c>
      <c r="F11" s="63" t="s">
        <v>457</v>
      </c>
      <c r="G11" s="65" t="s">
        <v>458</v>
      </c>
      <c r="H11" s="57" t="s">
        <v>444</v>
      </c>
      <c r="I11" s="65">
        <v>768310</v>
      </c>
      <c r="J11" s="56" t="s">
        <v>221</v>
      </c>
      <c r="K11" s="54" t="s">
        <v>451</v>
      </c>
      <c r="L11" s="1"/>
    </row>
    <row r="12" spans="1:52" ht="84" x14ac:dyDescent="0.35">
      <c r="A12" s="55">
        <v>3</v>
      </c>
      <c r="B12" s="48" t="s">
        <v>448</v>
      </c>
      <c r="C12" s="66">
        <v>1047812.15</v>
      </c>
      <c r="D12" s="66">
        <v>1121159</v>
      </c>
      <c r="E12" s="55" t="s">
        <v>209</v>
      </c>
      <c r="F12" s="63" t="s">
        <v>459</v>
      </c>
      <c r="G12" s="65">
        <v>958000</v>
      </c>
      <c r="H12" s="57" t="s">
        <v>36</v>
      </c>
      <c r="I12" s="65">
        <v>957915</v>
      </c>
      <c r="J12" s="56" t="s">
        <v>210</v>
      </c>
      <c r="K12" s="54" t="s">
        <v>452</v>
      </c>
      <c r="L12" s="1"/>
    </row>
    <row r="13" spans="1:52" ht="63" x14ac:dyDescent="0.35">
      <c r="A13" s="55">
        <v>4</v>
      </c>
      <c r="B13" s="48" t="s">
        <v>356</v>
      </c>
      <c r="C13" s="66">
        <v>9332651.4000000004</v>
      </c>
      <c r="D13" s="66">
        <v>9985937</v>
      </c>
      <c r="E13" s="55" t="s">
        <v>209</v>
      </c>
      <c r="F13" s="63" t="s">
        <v>465</v>
      </c>
      <c r="G13" s="65" t="s">
        <v>460</v>
      </c>
      <c r="H13" s="57" t="s">
        <v>51</v>
      </c>
      <c r="I13" s="65">
        <v>7887277</v>
      </c>
      <c r="J13" s="56" t="s">
        <v>221</v>
      </c>
      <c r="K13" s="54" t="s">
        <v>453</v>
      </c>
      <c r="L13" s="1"/>
    </row>
    <row r="14" spans="1:52" ht="105" x14ac:dyDescent="0.35">
      <c r="A14" s="55">
        <v>5</v>
      </c>
      <c r="B14" s="48" t="s">
        <v>449</v>
      </c>
      <c r="C14" s="66">
        <v>672486.92</v>
      </c>
      <c r="D14" s="66">
        <v>713561</v>
      </c>
      <c r="E14" s="55" t="s">
        <v>209</v>
      </c>
      <c r="F14" s="63" t="s">
        <v>461</v>
      </c>
      <c r="G14" s="65" t="s">
        <v>462</v>
      </c>
      <c r="H14" s="57" t="s">
        <v>445</v>
      </c>
      <c r="I14" s="65">
        <v>498015</v>
      </c>
      <c r="J14" s="56" t="s">
        <v>221</v>
      </c>
      <c r="K14" s="54" t="s">
        <v>454</v>
      </c>
      <c r="L14" s="1"/>
    </row>
    <row r="15" spans="1:52" ht="63" x14ac:dyDescent="0.35">
      <c r="A15" s="55">
        <v>6</v>
      </c>
      <c r="B15" s="48" t="s">
        <v>356</v>
      </c>
      <c r="C15" s="66">
        <v>13876897.199999999</v>
      </c>
      <c r="D15" s="66">
        <v>14848280</v>
      </c>
      <c r="E15" s="55" t="s">
        <v>209</v>
      </c>
      <c r="F15" s="63" t="s">
        <v>464</v>
      </c>
      <c r="G15" s="65" t="s">
        <v>463</v>
      </c>
      <c r="H15" s="57" t="s">
        <v>51</v>
      </c>
      <c r="I15" s="65">
        <v>12171907</v>
      </c>
      <c r="J15" s="56" t="s">
        <v>221</v>
      </c>
      <c r="K15" s="54" t="s">
        <v>455</v>
      </c>
      <c r="L15" s="1"/>
    </row>
    <row r="16" spans="1:52" ht="63" x14ac:dyDescent="0.35">
      <c r="A16" s="55">
        <v>7</v>
      </c>
      <c r="B16" s="48" t="s">
        <v>393</v>
      </c>
      <c r="C16" s="66">
        <v>13877433.640000001</v>
      </c>
      <c r="D16" s="66">
        <v>14848854</v>
      </c>
      <c r="E16" s="55" t="s">
        <v>209</v>
      </c>
      <c r="F16" s="63" t="s">
        <v>466</v>
      </c>
      <c r="G16" s="65" t="s">
        <v>467</v>
      </c>
      <c r="H16" s="57" t="s">
        <v>254</v>
      </c>
      <c r="I16" s="65">
        <v>12345376</v>
      </c>
      <c r="J16" s="56" t="s">
        <v>221</v>
      </c>
      <c r="K16" s="54" t="s">
        <v>456</v>
      </c>
      <c r="L16" s="1"/>
    </row>
    <row r="17" spans="1:52" s="14" customFormat="1" ht="23.25" x14ac:dyDescent="0.25">
      <c r="A17" s="9"/>
      <c r="B17" s="10" t="s">
        <v>17</v>
      </c>
      <c r="C17" s="11"/>
      <c r="D17" s="9"/>
      <c r="E17" s="10"/>
      <c r="F17" s="10"/>
      <c r="G17" s="9"/>
      <c r="H17" s="12"/>
      <c r="I17" s="13">
        <f>SUM(I10:I16)</f>
        <v>37428016</v>
      </c>
      <c r="L17" s="84"/>
      <c r="M17" s="84"/>
      <c r="N17" s="84"/>
      <c r="O17" s="84"/>
      <c r="P17" s="84"/>
      <c r="Q17" s="84"/>
      <c r="R17" s="84"/>
      <c r="S17" s="84"/>
      <c r="T17" s="84"/>
      <c r="U17" s="84"/>
      <c r="V17" s="84"/>
      <c r="W17" s="84"/>
      <c r="X17" s="84"/>
      <c r="Y17" s="84"/>
      <c r="Z17" s="84"/>
      <c r="AA17" s="84"/>
      <c r="AB17" s="84"/>
      <c r="AC17" s="84"/>
      <c r="AD17" s="84"/>
      <c r="AE17" s="84"/>
      <c r="AF17" s="84"/>
      <c r="AG17" s="84"/>
      <c r="AH17" s="84"/>
      <c r="AI17" s="84"/>
      <c r="AJ17" s="84"/>
      <c r="AK17" s="84"/>
      <c r="AL17" s="84"/>
      <c r="AM17" s="84"/>
      <c r="AN17" s="84"/>
      <c r="AO17" s="84"/>
      <c r="AP17" s="84"/>
      <c r="AQ17" s="84"/>
      <c r="AR17" s="84"/>
      <c r="AS17" s="84"/>
      <c r="AT17" s="84"/>
      <c r="AU17" s="84"/>
      <c r="AV17" s="84"/>
      <c r="AW17" s="84"/>
      <c r="AX17" s="84"/>
      <c r="AY17" s="84"/>
      <c r="AZ17" s="84"/>
    </row>
  </sheetData>
  <mergeCells count="18">
    <mergeCell ref="F6:G7"/>
    <mergeCell ref="H6:I7"/>
    <mergeCell ref="J6:J9"/>
    <mergeCell ref="K6:K9"/>
    <mergeCell ref="F8:F9"/>
    <mergeCell ref="G8:G9"/>
    <mergeCell ref="H8:H9"/>
    <mergeCell ref="I8:I9"/>
    <mergeCell ref="A1:K1"/>
    <mergeCell ref="A2:L2"/>
    <mergeCell ref="A3:K3"/>
    <mergeCell ref="A4:L4"/>
    <mergeCell ref="A5:K5"/>
    <mergeCell ref="A6:A9"/>
    <mergeCell ref="B6:B9"/>
    <mergeCell ref="C6:C9"/>
    <mergeCell ref="D6:D9"/>
    <mergeCell ref="E6:E9"/>
  </mergeCells>
  <pageMargins left="0.43307086614173229" right="0.23622047244094491" top="0.74803149606299213" bottom="0.35433070866141736" header="0.31496062992125984" footer="0.31496062992125984"/>
  <pageSetup paperSize="9" scale="53" fitToHeight="0" orientation="landscape" horizontalDpi="180" verticalDpi="180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00B0F0"/>
    <pageSetUpPr fitToPage="1"/>
  </sheetPr>
  <dimension ref="A1:AZ21"/>
  <sheetViews>
    <sheetView view="pageBreakPreview" zoomScale="70" zoomScaleSheetLayoutView="70" workbookViewId="0">
      <selection activeCell="J13" sqref="J13"/>
    </sheetView>
  </sheetViews>
  <sheetFormatPr defaultRowHeight="21" x14ac:dyDescent="0.2"/>
  <cols>
    <col min="1" max="1" width="5.28515625" style="9" customWidth="1"/>
    <col min="2" max="2" width="47.5703125" style="10" customWidth="1"/>
    <col min="3" max="3" width="16.42578125" style="11" customWidth="1"/>
    <col min="4" max="4" width="14.140625" style="9" customWidth="1"/>
    <col min="5" max="5" width="14.7109375" style="10" customWidth="1"/>
    <col min="6" max="6" width="44.7109375" style="10" customWidth="1"/>
    <col min="7" max="7" width="17.42578125" style="9" customWidth="1"/>
    <col min="8" max="8" width="43.7109375" style="12" customWidth="1"/>
    <col min="9" max="9" width="15.5703125" style="14" customWidth="1"/>
    <col min="10" max="10" width="20.85546875" style="14" customWidth="1"/>
    <col min="11" max="11" width="25.85546875" style="14" customWidth="1"/>
  </cols>
  <sheetData>
    <row r="1" spans="1:52" ht="21" customHeight="1" x14ac:dyDescent="0.35">
      <c r="A1" s="138" t="s">
        <v>0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</row>
    <row r="2" spans="1:52" ht="21.95" customHeight="1" x14ac:dyDescent="0.35">
      <c r="A2" s="139" t="s">
        <v>470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</row>
    <row r="3" spans="1:52" s="2" customFormat="1" ht="21.95" customHeight="1" x14ac:dyDescent="0.35">
      <c r="A3" s="139" t="s">
        <v>1</v>
      </c>
      <c r="B3" s="139"/>
      <c r="C3" s="139"/>
      <c r="D3" s="139"/>
      <c r="E3" s="139"/>
      <c r="F3" s="139"/>
      <c r="G3" s="139"/>
      <c r="H3" s="139"/>
      <c r="I3" s="139"/>
      <c r="J3" s="139"/>
      <c r="K3" s="139"/>
    </row>
    <row r="4" spans="1:52" ht="21.95" customHeight="1" x14ac:dyDescent="0.35">
      <c r="A4" s="139" t="s">
        <v>471</v>
      </c>
      <c r="B4" s="139"/>
      <c r="C4" s="139"/>
      <c r="D4" s="139"/>
      <c r="E4" s="139"/>
      <c r="F4" s="139"/>
      <c r="G4" s="139"/>
      <c r="H4" s="139"/>
      <c r="I4" s="139"/>
      <c r="J4" s="139"/>
      <c r="K4" s="139"/>
      <c r="L4" s="139"/>
    </row>
    <row r="5" spans="1:52" ht="34.5" customHeight="1" x14ac:dyDescent="0.35">
      <c r="A5" s="140" t="s">
        <v>18</v>
      </c>
      <c r="B5" s="141"/>
      <c r="C5" s="141"/>
      <c r="D5" s="141"/>
      <c r="E5" s="141"/>
      <c r="F5" s="141"/>
      <c r="G5" s="141"/>
      <c r="H5" s="141"/>
      <c r="I5" s="141"/>
      <c r="J5" s="141"/>
      <c r="K5" s="141"/>
    </row>
    <row r="6" spans="1:52" ht="18" customHeight="1" x14ac:dyDescent="0.2">
      <c r="A6" s="134" t="s">
        <v>2</v>
      </c>
      <c r="B6" s="142" t="s">
        <v>3</v>
      </c>
      <c r="C6" s="145" t="s">
        <v>4</v>
      </c>
      <c r="D6" s="145" t="s">
        <v>5</v>
      </c>
      <c r="E6" s="134" t="s">
        <v>6</v>
      </c>
      <c r="F6" s="129" t="s">
        <v>7</v>
      </c>
      <c r="G6" s="130"/>
      <c r="H6" s="133" t="s">
        <v>8</v>
      </c>
      <c r="I6" s="133"/>
      <c r="J6" s="134" t="s">
        <v>9</v>
      </c>
      <c r="K6" s="134" t="s">
        <v>19</v>
      </c>
    </row>
    <row r="7" spans="1:52" ht="18.600000000000001" customHeight="1" x14ac:dyDescent="0.2">
      <c r="A7" s="135"/>
      <c r="B7" s="143"/>
      <c r="C7" s="146"/>
      <c r="D7" s="146"/>
      <c r="E7" s="135"/>
      <c r="F7" s="131"/>
      <c r="G7" s="132"/>
      <c r="H7" s="133"/>
      <c r="I7" s="133"/>
      <c r="J7" s="135"/>
      <c r="K7" s="135"/>
    </row>
    <row r="8" spans="1:52" ht="18" customHeight="1" x14ac:dyDescent="0.2">
      <c r="A8" s="135"/>
      <c r="B8" s="143"/>
      <c r="C8" s="146"/>
      <c r="D8" s="146"/>
      <c r="E8" s="135"/>
      <c r="F8" s="137" t="s">
        <v>11</v>
      </c>
      <c r="G8" s="137" t="s">
        <v>12</v>
      </c>
      <c r="H8" s="133" t="s">
        <v>13</v>
      </c>
      <c r="I8" s="133" t="s">
        <v>14</v>
      </c>
      <c r="J8" s="135"/>
      <c r="K8" s="135"/>
    </row>
    <row r="9" spans="1:52" ht="23.25" customHeight="1" x14ac:dyDescent="0.2">
      <c r="A9" s="136"/>
      <c r="B9" s="144"/>
      <c r="C9" s="147"/>
      <c r="D9" s="147"/>
      <c r="E9" s="136"/>
      <c r="F9" s="137"/>
      <c r="G9" s="137"/>
      <c r="H9" s="133"/>
      <c r="I9" s="133"/>
      <c r="J9" s="136"/>
      <c r="K9" s="136"/>
    </row>
    <row r="10" spans="1:52" ht="84" x14ac:dyDescent="0.2">
      <c r="A10" s="3">
        <v>1</v>
      </c>
      <c r="B10" s="48" t="s">
        <v>476</v>
      </c>
      <c r="C10" s="51">
        <v>304224.3</v>
      </c>
      <c r="D10" s="51">
        <v>325520</v>
      </c>
      <c r="E10" s="52" t="s">
        <v>20</v>
      </c>
      <c r="F10" s="49" t="s">
        <v>49</v>
      </c>
      <c r="G10" s="50">
        <v>309267</v>
      </c>
      <c r="H10" s="49" t="s">
        <v>49</v>
      </c>
      <c r="I10" s="50">
        <v>309267</v>
      </c>
      <c r="J10" s="52" t="s">
        <v>21</v>
      </c>
      <c r="K10" s="53" t="s">
        <v>485</v>
      </c>
    </row>
    <row r="11" spans="1:52" ht="84" x14ac:dyDescent="0.2">
      <c r="A11" s="3">
        <v>2</v>
      </c>
      <c r="B11" s="48" t="s">
        <v>477</v>
      </c>
      <c r="C11" s="51">
        <v>147175.70000000001</v>
      </c>
      <c r="D11" s="51">
        <v>157478</v>
      </c>
      <c r="E11" s="52" t="s">
        <v>20</v>
      </c>
      <c r="F11" s="49" t="s">
        <v>51</v>
      </c>
      <c r="G11" s="50">
        <v>149485</v>
      </c>
      <c r="H11" s="49" t="s">
        <v>51</v>
      </c>
      <c r="I11" s="50">
        <v>149485</v>
      </c>
      <c r="J11" s="52" t="s">
        <v>21</v>
      </c>
      <c r="K11" s="53" t="s">
        <v>486</v>
      </c>
    </row>
    <row r="12" spans="1:52" ht="42" x14ac:dyDescent="0.2">
      <c r="A12" s="3">
        <v>3</v>
      </c>
      <c r="B12" s="48" t="s">
        <v>483</v>
      </c>
      <c r="C12" s="51">
        <v>32900</v>
      </c>
      <c r="D12" s="51">
        <v>35203</v>
      </c>
      <c r="E12" s="52" t="s">
        <v>20</v>
      </c>
      <c r="F12" s="49" t="s">
        <v>213</v>
      </c>
      <c r="G12" s="50">
        <v>35203</v>
      </c>
      <c r="H12" s="49" t="s">
        <v>213</v>
      </c>
      <c r="I12" s="50">
        <v>35203</v>
      </c>
      <c r="J12" s="52" t="s">
        <v>21</v>
      </c>
      <c r="K12" s="53" t="s">
        <v>487</v>
      </c>
    </row>
    <row r="13" spans="1:52" ht="84" x14ac:dyDescent="0.2">
      <c r="A13" s="3">
        <v>4</v>
      </c>
      <c r="B13" s="48" t="s">
        <v>478</v>
      </c>
      <c r="C13" s="51">
        <v>342032.71</v>
      </c>
      <c r="D13" s="51">
        <v>365975</v>
      </c>
      <c r="E13" s="52" t="s">
        <v>20</v>
      </c>
      <c r="F13" s="49" t="s">
        <v>57</v>
      </c>
      <c r="G13" s="50">
        <v>347735</v>
      </c>
      <c r="H13" s="49" t="s">
        <v>57</v>
      </c>
      <c r="I13" s="50">
        <v>347735</v>
      </c>
      <c r="J13" s="52" t="s">
        <v>21</v>
      </c>
      <c r="K13" s="53" t="s">
        <v>488</v>
      </c>
    </row>
    <row r="14" spans="1:52" ht="84" x14ac:dyDescent="0.2">
      <c r="A14" s="3">
        <v>5</v>
      </c>
      <c r="B14" s="48" t="s">
        <v>479</v>
      </c>
      <c r="C14" s="51">
        <v>230158.88</v>
      </c>
      <c r="D14" s="51">
        <v>246270</v>
      </c>
      <c r="E14" s="52" t="s">
        <v>20</v>
      </c>
      <c r="F14" s="49" t="s">
        <v>38</v>
      </c>
      <c r="G14" s="50">
        <v>233884</v>
      </c>
      <c r="H14" s="49" t="s">
        <v>38</v>
      </c>
      <c r="I14" s="50">
        <v>233884</v>
      </c>
      <c r="J14" s="52" t="s">
        <v>21</v>
      </c>
      <c r="K14" s="53" t="s">
        <v>489</v>
      </c>
    </row>
    <row r="15" spans="1:52" ht="84" x14ac:dyDescent="0.2">
      <c r="A15" s="3">
        <v>6</v>
      </c>
      <c r="B15" s="48" t="s">
        <v>480</v>
      </c>
      <c r="C15" s="51">
        <v>339021.5</v>
      </c>
      <c r="D15" s="51">
        <v>362753</v>
      </c>
      <c r="E15" s="52" t="s">
        <v>20</v>
      </c>
      <c r="F15" s="49" t="s">
        <v>484</v>
      </c>
      <c r="G15" s="50">
        <v>344450</v>
      </c>
      <c r="H15" s="49" t="s">
        <v>484</v>
      </c>
      <c r="I15" s="50">
        <v>344450</v>
      </c>
      <c r="J15" s="52" t="s">
        <v>21</v>
      </c>
      <c r="K15" s="53" t="s">
        <v>490</v>
      </c>
    </row>
    <row r="16" spans="1:52" ht="84" x14ac:dyDescent="0.2">
      <c r="A16" s="3">
        <v>7</v>
      </c>
      <c r="B16" s="48" t="s">
        <v>481</v>
      </c>
      <c r="C16" s="51">
        <v>460501.87</v>
      </c>
      <c r="D16" s="51">
        <v>492737</v>
      </c>
      <c r="E16" s="52" t="s">
        <v>20</v>
      </c>
      <c r="F16" s="49" t="s">
        <v>224</v>
      </c>
      <c r="G16" s="50">
        <v>467931</v>
      </c>
      <c r="H16" s="49" t="s">
        <v>224</v>
      </c>
      <c r="I16" s="50">
        <v>467931</v>
      </c>
      <c r="J16" s="52" t="s">
        <v>21</v>
      </c>
      <c r="K16" s="53" t="s">
        <v>491</v>
      </c>
    </row>
    <row r="17" spans="1:52" ht="105" x14ac:dyDescent="0.2">
      <c r="A17" s="3">
        <v>8</v>
      </c>
      <c r="B17" s="48" t="s">
        <v>482</v>
      </c>
      <c r="C17" s="51">
        <v>195505.61</v>
      </c>
      <c r="D17" s="51">
        <v>209191</v>
      </c>
      <c r="E17" s="52" t="s">
        <v>20</v>
      </c>
      <c r="F17" s="49" t="s">
        <v>49</v>
      </c>
      <c r="G17" s="50">
        <v>198681</v>
      </c>
      <c r="H17" s="49" t="s">
        <v>49</v>
      </c>
      <c r="I17" s="50">
        <v>198681</v>
      </c>
      <c r="J17" s="52" t="s">
        <v>21</v>
      </c>
      <c r="K17" s="53" t="s">
        <v>492</v>
      </c>
    </row>
    <row r="18" spans="1:52" ht="42" x14ac:dyDescent="0.2">
      <c r="A18" s="3">
        <v>9</v>
      </c>
      <c r="B18" s="48" t="s">
        <v>502</v>
      </c>
      <c r="C18" s="51">
        <v>35000</v>
      </c>
      <c r="D18" s="51">
        <v>37450</v>
      </c>
      <c r="E18" s="52" t="s">
        <v>20</v>
      </c>
      <c r="F18" s="49" t="s">
        <v>213</v>
      </c>
      <c r="G18" s="50">
        <v>37450</v>
      </c>
      <c r="H18" s="49" t="s">
        <v>213</v>
      </c>
      <c r="I18" s="50">
        <v>37450</v>
      </c>
      <c r="J18" s="52" t="s">
        <v>21</v>
      </c>
      <c r="K18" s="53" t="s">
        <v>504</v>
      </c>
    </row>
    <row r="19" spans="1:52" ht="84" x14ac:dyDescent="0.2">
      <c r="A19" s="3">
        <v>10</v>
      </c>
      <c r="B19" s="48" t="s">
        <v>503</v>
      </c>
      <c r="C19" s="51">
        <v>231692.52</v>
      </c>
      <c r="D19" s="51">
        <v>247911</v>
      </c>
      <c r="E19" s="52" t="s">
        <v>20</v>
      </c>
      <c r="F19" s="49" t="s">
        <v>36</v>
      </c>
      <c r="G19" s="50">
        <v>235453</v>
      </c>
      <c r="H19" s="49" t="s">
        <v>36</v>
      </c>
      <c r="I19" s="50">
        <v>235453</v>
      </c>
      <c r="J19" s="52" t="s">
        <v>21</v>
      </c>
      <c r="K19" s="53" t="s">
        <v>505</v>
      </c>
    </row>
    <row r="20" spans="1:52" ht="84" x14ac:dyDescent="0.2">
      <c r="A20" s="3">
        <v>11</v>
      </c>
      <c r="B20" s="48" t="s">
        <v>501</v>
      </c>
      <c r="C20" s="51">
        <v>114458.88</v>
      </c>
      <c r="D20" s="51">
        <v>154571</v>
      </c>
      <c r="E20" s="52" t="s">
        <v>20</v>
      </c>
      <c r="F20" s="49" t="s">
        <v>224</v>
      </c>
      <c r="G20" s="50">
        <v>146848</v>
      </c>
      <c r="H20" s="49" t="s">
        <v>224</v>
      </c>
      <c r="I20" s="50">
        <v>146848</v>
      </c>
      <c r="J20" s="52" t="s">
        <v>21</v>
      </c>
      <c r="K20" s="53" t="s">
        <v>506</v>
      </c>
    </row>
    <row r="21" spans="1:52" s="14" customFormat="1" ht="23.25" x14ac:dyDescent="0.2">
      <c r="A21" s="9"/>
      <c r="B21" s="10"/>
      <c r="C21" s="13"/>
      <c r="D21" s="13"/>
      <c r="E21" s="10"/>
      <c r="F21" s="10"/>
      <c r="G21" s="9"/>
      <c r="H21" s="12"/>
      <c r="I21" s="13">
        <f>SUM(I10:I20)</f>
        <v>2506387</v>
      </c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</row>
  </sheetData>
  <mergeCells count="18">
    <mergeCell ref="F6:G7"/>
    <mergeCell ref="H6:I7"/>
    <mergeCell ref="J6:J9"/>
    <mergeCell ref="K6:K9"/>
    <mergeCell ref="F8:F9"/>
    <mergeCell ref="G8:G9"/>
    <mergeCell ref="H8:H9"/>
    <mergeCell ref="I8:I9"/>
    <mergeCell ref="A1:K1"/>
    <mergeCell ref="A2:L2"/>
    <mergeCell ref="A3:K3"/>
    <mergeCell ref="A4:L4"/>
    <mergeCell ref="A5:K5"/>
    <mergeCell ref="A6:A9"/>
    <mergeCell ref="B6:B9"/>
    <mergeCell ref="C6:C9"/>
    <mergeCell ref="D6:D9"/>
    <mergeCell ref="E6:E9"/>
  </mergeCells>
  <pageMargins left="0.23622047244094491" right="0.23622047244094491" top="0.55118110236220474" bottom="0.74803149606299213" header="0.11811023622047245" footer="0.31496062992125984"/>
  <pageSetup paperSize="9" scale="54" fitToHeight="0" orientation="landscape" r:id="rId1"/>
  <headerFooter scaleWithDoc="0"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00B0F0"/>
    <pageSetUpPr fitToPage="1"/>
  </sheetPr>
  <dimension ref="A1:AZ14"/>
  <sheetViews>
    <sheetView view="pageBreakPreview" topLeftCell="A4" zoomScale="70" zoomScaleSheetLayoutView="70" workbookViewId="0">
      <selection activeCell="E12" sqref="E12"/>
    </sheetView>
  </sheetViews>
  <sheetFormatPr defaultColWidth="9.140625" defaultRowHeight="21" x14ac:dyDescent="0.25"/>
  <cols>
    <col min="1" max="1" width="5.28515625" style="9" customWidth="1"/>
    <col min="2" max="2" width="52.7109375" style="10" customWidth="1"/>
    <col min="3" max="3" width="15.140625" style="11" customWidth="1"/>
    <col min="4" max="4" width="15.85546875" style="9" customWidth="1"/>
    <col min="5" max="5" width="14.7109375" style="10" customWidth="1"/>
    <col min="6" max="6" width="43.42578125" style="10" customWidth="1"/>
    <col min="7" max="7" width="17.42578125" style="9" customWidth="1"/>
    <col min="8" max="8" width="40" style="12" customWidth="1"/>
    <col min="9" max="9" width="21.140625" style="14" customWidth="1"/>
    <col min="10" max="10" width="21" style="14" bestFit="1" customWidth="1"/>
    <col min="11" max="11" width="23" style="14" customWidth="1"/>
    <col min="12" max="16384" width="9.140625" style="84"/>
  </cols>
  <sheetData>
    <row r="1" spans="1:52" ht="27" customHeight="1" x14ac:dyDescent="0.35">
      <c r="A1" s="138" t="s">
        <v>0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</row>
    <row r="2" spans="1:52" ht="21.95" customHeight="1" x14ac:dyDescent="0.35">
      <c r="A2" s="139" t="s">
        <v>470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</row>
    <row r="3" spans="1:52" s="86" customFormat="1" ht="21.95" customHeight="1" x14ac:dyDescent="0.35">
      <c r="A3" s="139" t="s">
        <v>1</v>
      </c>
      <c r="B3" s="139"/>
      <c r="C3" s="139"/>
      <c r="D3" s="139"/>
      <c r="E3" s="139"/>
      <c r="F3" s="139"/>
      <c r="G3" s="139"/>
      <c r="H3" s="139"/>
      <c r="I3" s="139"/>
      <c r="J3" s="139"/>
      <c r="K3" s="139"/>
      <c r="L3" s="85"/>
    </row>
    <row r="4" spans="1:52" ht="21.95" customHeight="1" x14ac:dyDescent="0.35">
      <c r="A4" s="139" t="s">
        <v>471</v>
      </c>
      <c r="B4" s="139"/>
      <c r="C4" s="139"/>
      <c r="D4" s="139"/>
      <c r="E4" s="139"/>
      <c r="F4" s="139"/>
      <c r="G4" s="139"/>
      <c r="H4" s="139"/>
      <c r="I4" s="139"/>
      <c r="J4" s="139"/>
      <c r="K4" s="139"/>
      <c r="L4" s="139"/>
    </row>
    <row r="5" spans="1:52" ht="26.25" customHeight="1" x14ac:dyDescent="0.35">
      <c r="A5" s="140" t="s">
        <v>261</v>
      </c>
      <c r="B5" s="141"/>
      <c r="C5" s="141"/>
      <c r="D5" s="141"/>
      <c r="E5" s="141"/>
      <c r="F5" s="141"/>
      <c r="G5" s="141"/>
      <c r="H5" s="141"/>
      <c r="I5" s="141"/>
      <c r="J5" s="141"/>
      <c r="K5" s="141"/>
      <c r="L5" s="1"/>
    </row>
    <row r="6" spans="1:52" ht="18" customHeight="1" x14ac:dyDescent="0.35">
      <c r="A6" s="134" t="s">
        <v>2</v>
      </c>
      <c r="B6" s="142" t="s">
        <v>3</v>
      </c>
      <c r="C6" s="145" t="s">
        <v>4</v>
      </c>
      <c r="D6" s="145" t="s">
        <v>5</v>
      </c>
      <c r="E6" s="134" t="s">
        <v>6</v>
      </c>
      <c r="F6" s="129" t="s">
        <v>7</v>
      </c>
      <c r="G6" s="130"/>
      <c r="H6" s="133" t="s">
        <v>8</v>
      </c>
      <c r="I6" s="133"/>
      <c r="J6" s="134" t="s">
        <v>9</v>
      </c>
      <c r="K6" s="134" t="s">
        <v>10</v>
      </c>
      <c r="L6" s="1"/>
    </row>
    <row r="7" spans="1:52" ht="18.600000000000001" customHeight="1" x14ac:dyDescent="0.35">
      <c r="A7" s="135"/>
      <c r="B7" s="143"/>
      <c r="C7" s="146"/>
      <c r="D7" s="146"/>
      <c r="E7" s="135"/>
      <c r="F7" s="131"/>
      <c r="G7" s="132"/>
      <c r="H7" s="133"/>
      <c r="I7" s="133"/>
      <c r="J7" s="135"/>
      <c r="K7" s="135"/>
      <c r="L7" s="1"/>
    </row>
    <row r="8" spans="1:52" ht="18" customHeight="1" x14ac:dyDescent="0.35">
      <c r="A8" s="135"/>
      <c r="B8" s="143"/>
      <c r="C8" s="146"/>
      <c r="D8" s="146"/>
      <c r="E8" s="135"/>
      <c r="F8" s="137" t="s">
        <v>11</v>
      </c>
      <c r="G8" s="137" t="s">
        <v>12</v>
      </c>
      <c r="H8" s="133" t="s">
        <v>13</v>
      </c>
      <c r="I8" s="133" t="s">
        <v>14</v>
      </c>
      <c r="J8" s="135"/>
      <c r="K8" s="135"/>
      <c r="L8" s="1"/>
    </row>
    <row r="9" spans="1:52" ht="27" customHeight="1" x14ac:dyDescent="0.35">
      <c r="A9" s="136"/>
      <c r="B9" s="144"/>
      <c r="C9" s="147"/>
      <c r="D9" s="147"/>
      <c r="E9" s="136"/>
      <c r="F9" s="137"/>
      <c r="G9" s="137"/>
      <c r="H9" s="133"/>
      <c r="I9" s="133"/>
      <c r="J9" s="136"/>
      <c r="K9" s="136"/>
      <c r="L9" s="1"/>
    </row>
    <row r="10" spans="1:52" ht="84" x14ac:dyDescent="0.35">
      <c r="A10" s="55">
        <v>1</v>
      </c>
      <c r="B10" s="48" t="s">
        <v>472</v>
      </c>
      <c r="C10" s="66">
        <v>2782320.56</v>
      </c>
      <c r="D10" s="66">
        <v>2977083</v>
      </c>
      <c r="E10" s="55" t="s">
        <v>209</v>
      </c>
      <c r="F10" s="57" t="s">
        <v>26</v>
      </c>
      <c r="G10" s="65">
        <v>2887000</v>
      </c>
      <c r="H10" s="57" t="s">
        <v>26</v>
      </c>
      <c r="I10" s="65">
        <v>2885668</v>
      </c>
      <c r="J10" s="56" t="s">
        <v>210</v>
      </c>
      <c r="K10" s="54" t="s">
        <v>495</v>
      </c>
      <c r="L10" s="1"/>
    </row>
    <row r="11" spans="1:52" ht="105" x14ac:dyDescent="0.35">
      <c r="A11" s="55">
        <v>2</v>
      </c>
      <c r="B11" s="48" t="s">
        <v>473</v>
      </c>
      <c r="C11" s="66">
        <v>984013.08</v>
      </c>
      <c r="D11" s="66">
        <v>1052894</v>
      </c>
      <c r="E11" s="55" t="s">
        <v>209</v>
      </c>
      <c r="F11" s="57" t="s">
        <v>494</v>
      </c>
      <c r="G11" s="65">
        <v>810000</v>
      </c>
      <c r="H11" s="57" t="s">
        <v>494</v>
      </c>
      <c r="I11" s="65">
        <v>809178</v>
      </c>
      <c r="J11" s="56" t="s">
        <v>210</v>
      </c>
      <c r="K11" s="54" t="s">
        <v>496</v>
      </c>
      <c r="L11" s="1"/>
    </row>
    <row r="12" spans="1:52" ht="84" x14ac:dyDescent="0.35">
      <c r="A12" s="55">
        <v>3</v>
      </c>
      <c r="B12" s="48" t="s">
        <v>474</v>
      </c>
      <c r="C12" s="66">
        <v>2753368</v>
      </c>
      <c r="D12" s="66">
        <v>2999257.08</v>
      </c>
      <c r="E12" s="55" t="s">
        <v>209</v>
      </c>
      <c r="F12" s="57" t="s">
        <v>51</v>
      </c>
      <c r="G12" s="65">
        <v>2950000</v>
      </c>
      <c r="H12" s="57" t="s">
        <v>51</v>
      </c>
      <c r="I12" s="65">
        <v>2946103.76</v>
      </c>
      <c r="J12" s="56" t="s">
        <v>210</v>
      </c>
      <c r="K12" s="54" t="s">
        <v>497</v>
      </c>
      <c r="L12" s="1"/>
    </row>
    <row r="13" spans="1:52" ht="84" x14ac:dyDescent="0.35">
      <c r="A13" s="55">
        <v>4</v>
      </c>
      <c r="B13" s="48" t="s">
        <v>475</v>
      </c>
      <c r="C13" s="66">
        <v>1779116.82</v>
      </c>
      <c r="D13" s="66">
        <v>1903655</v>
      </c>
      <c r="E13" s="55" t="s">
        <v>209</v>
      </c>
      <c r="F13" s="63" t="s">
        <v>499</v>
      </c>
      <c r="G13" s="65" t="s">
        <v>500</v>
      </c>
      <c r="H13" s="57" t="s">
        <v>493</v>
      </c>
      <c r="I13" s="65">
        <v>1198305</v>
      </c>
      <c r="J13" s="55" t="s">
        <v>221</v>
      </c>
      <c r="K13" s="54" t="s">
        <v>498</v>
      </c>
      <c r="L13" s="1"/>
    </row>
    <row r="14" spans="1:52" s="14" customFormat="1" ht="23.25" x14ac:dyDescent="0.25">
      <c r="A14" s="9"/>
      <c r="B14" s="10" t="s">
        <v>17</v>
      </c>
      <c r="C14" s="11"/>
      <c r="D14" s="9"/>
      <c r="E14" s="10"/>
      <c r="F14" s="10"/>
      <c r="G14" s="9"/>
      <c r="H14" s="12"/>
      <c r="I14" s="13">
        <f>SUM(I10:I13)</f>
        <v>7839254.7599999998</v>
      </c>
      <c r="L14" s="84"/>
      <c r="M14" s="84"/>
      <c r="N14" s="84"/>
      <c r="O14" s="84"/>
      <c r="P14" s="84"/>
      <c r="Q14" s="84"/>
      <c r="R14" s="84"/>
      <c r="S14" s="84"/>
      <c r="T14" s="84"/>
      <c r="U14" s="84"/>
      <c r="V14" s="84"/>
      <c r="W14" s="84"/>
      <c r="X14" s="84"/>
      <c r="Y14" s="84"/>
      <c r="Z14" s="84"/>
      <c r="AA14" s="84"/>
      <c r="AB14" s="84"/>
      <c r="AC14" s="84"/>
      <c r="AD14" s="84"/>
      <c r="AE14" s="84"/>
      <c r="AF14" s="84"/>
      <c r="AG14" s="84"/>
      <c r="AH14" s="84"/>
      <c r="AI14" s="84"/>
      <c r="AJ14" s="84"/>
      <c r="AK14" s="84"/>
      <c r="AL14" s="84"/>
      <c r="AM14" s="84"/>
      <c r="AN14" s="84"/>
      <c r="AO14" s="84"/>
      <c r="AP14" s="84"/>
      <c r="AQ14" s="84"/>
      <c r="AR14" s="84"/>
      <c r="AS14" s="84"/>
      <c r="AT14" s="84"/>
      <c r="AU14" s="84"/>
      <c r="AV14" s="84"/>
      <c r="AW14" s="84"/>
      <c r="AX14" s="84"/>
      <c r="AY14" s="84"/>
      <c r="AZ14" s="84"/>
    </row>
  </sheetData>
  <mergeCells count="18">
    <mergeCell ref="F6:G7"/>
    <mergeCell ref="H6:I7"/>
    <mergeCell ref="J6:J9"/>
    <mergeCell ref="K6:K9"/>
    <mergeCell ref="F8:F9"/>
    <mergeCell ref="G8:G9"/>
    <mergeCell ref="H8:H9"/>
    <mergeCell ref="I8:I9"/>
    <mergeCell ref="A1:K1"/>
    <mergeCell ref="A2:L2"/>
    <mergeCell ref="A3:K3"/>
    <mergeCell ref="A4:L4"/>
    <mergeCell ref="A5:K5"/>
    <mergeCell ref="A6:A9"/>
    <mergeCell ref="B6:B9"/>
    <mergeCell ref="C6:C9"/>
    <mergeCell ref="D6:D9"/>
    <mergeCell ref="E6:E9"/>
  </mergeCells>
  <pageMargins left="0.43307086614173229" right="0.23622047244094491" top="0.74803149606299213" bottom="0.35433070866141736" header="0.31496062992125984" footer="0.31496062992125984"/>
  <pageSetup paperSize="9" scale="53" fitToHeight="0" orientation="landscape" horizontalDpi="180" verticalDpi="180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00B0F0"/>
    <pageSetUpPr fitToPage="1"/>
  </sheetPr>
  <dimension ref="A1:AZ19"/>
  <sheetViews>
    <sheetView view="pageBreakPreview" topLeftCell="A13" zoomScale="70" zoomScaleSheetLayoutView="70" workbookViewId="0">
      <selection activeCell="A10" sqref="A10"/>
    </sheetView>
  </sheetViews>
  <sheetFormatPr defaultRowHeight="21" x14ac:dyDescent="0.2"/>
  <cols>
    <col min="1" max="1" width="5.28515625" style="9" customWidth="1"/>
    <col min="2" max="2" width="47.5703125" style="10" customWidth="1"/>
    <col min="3" max="3" width="16.42578125" style="11" customWidth="1"/>
    <col min="4" max="4" width="19.140625" style="9" bestFit="1" customWidth="1"/>
    <col min="5" max="5" width="14.7109375" style="10" customWidth="1"/>
    <col min="6" max="6" width="44.7109375" style="10" customWidth="1"/>
    <col min="7" max="7" width="17.42578125" style="9" customWidth="1"/>
    <col min="8" max="8" width="44.7109375" style="12" customWidth="1"/>
    <col min="9" max="9" width="18.7109375" style="14" customWidth="1"/>
    <col min="10" max="10" width="20.85546875" style="14" customWidth="1"/>
    <col min="11" max="11" width="25.85546875" style="14" customWidth="1"/>
  </cols>
  <sheetData>
    <row r="1" spans="1:52" ht="21" customHeight="1" x14ac:dyDescent="0.35">
      <c r="A1" s="138" t="s">
        <v>0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</row>
    <row r="2" spans="1:52" ht="21.95" customHeight="1" x14ac:dyDescent="0.35">
      <c r="A2" s="139" t="s">
        <v>507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</row>
    <row r="3" spans="1:52" s="2" customFormat="1" ht="21.95" customHeight="1" x14ac:dyDescent="0.35">
      <c r="A3" s="139" t="s">
        <v>1</v>
      </c>
      <c r="B3" s="139"/>
      <c r="C3" s="139"/>
      <c r="D3" s="139"/>
      <c r="E3" s="139"/>
      <c r="F3" s="139"/>
      <c r="G3" s="139"/>
      <c r="H3" s="139"/>
      <c r="I3" s="139"/>
      <c r="J3" s="139"/>
      <c r="K3" s="139"/>
    </row>
    <row r="4" spans="1:52" ht="21.95" customHeight="1" x14ac:dyDescent="0.35">
      <c r="A4" s="139" t="s">
        <v>525</v>
      </c>
      <c r="B4" s="139"/>
      <c r="C4" s="139"/>
      <c r="D4" s="139"/>
      <c r="E4" s="139"/>
      <c r="F4" s="139"/>
      <c r="G4" s="139"/>
      <c r="H4" s="139"/>
      <c r="I4" s="139"/>
      <c r="J4" s="139"/>
      <c r="K4" s="139"/>
      <c r="L4" s="139"/>
    </row>
    <row r="5" spans="1:52" ht="34.5" customHeight="1" x14ac:dyDescent="0.35">
      <c r="A5" s="140" t="s">
        <v>18</v>
      </c>
      <c r="B5" s="141"/>
      <c r="C5" s="141"/>
      <c r="D5" s="141"/>
      <c r="E5" s="141"/>
      <c r="F5" s="141"/>
      <c r="G5" s="141"/>
      <c r="H5" s="141"/>
      <c r="I5" s="141"/>
      <c r="J5" s="141"/>
      <c r="K5" s="141"/>
    </row>
    <row r="6" spans="1:52" ht="18" customHeight="1" x14ac:dyDescent="0.2">
      <c r="A6" s="134" t="s">
        <v>2</v>
      </c>
      <c r="B6" s="142" t="s">
        <v>3</v>
      </c>
      <c r="C6" s="145" t="s">
        <v>4</v>
      </c>
      <c r="D6" s="145" t="s">
        <v>5</v>
      </c>
      <c r="E6" s="134" t="s">
        <v>6</v>
      </c>
      <c r="F6" s="129" t="s">
        <v>7</v>
      </c>
      <c r="G6" s="130"/>
      <c r="H6" s="133" t="s">
        <v>8</v>
      </c>
      <c r="I6" s="133"/>
      <c r="J6" s="134" t="s">
        <v>9</v>
      </c>
      <c r="K6" s="134" t="s">
        <v>19</v>
      </c>
    </row>
    <row r="7" spans="1:52" ht="18.600000000000001" customHeight="1" x14ac:dyDescent="0.2">
      <c r="A7" s="135"/>
      <c r="B7" s="143"/>
      <c r="C7" s="146"/>
      <c r="D7" s="146"/>
      <c r="E7" s="135"/>
      <c r="F7" s="131"/>
      <c r="G7" s="132"/>
      <c r="H7" s="133"/>
      <c r="I7" s="133"/>
      <c r="J7" s="135"/>
      <c r="K7" s="135"/>
    </row>
    <row r="8" spans="1:52" ht="18" customHeight="1" x14ac:dyDescent="0.2">
      <c r="A8" s="135"/>
      <c r="B8" s="143"/>
      <c r="C8" s="146"/>
      <c r="D8" s="146"/>
      <c r="E8" s="135"/>
      <c r="F8" s="137" t="s">
        <v>11</v>
      </c>
      <c r="G8" s="137" t="s">
        <v>12</v>
      </c>
      <c r="H8" s="133" t="s">
        <v>13</v>
      </c>
      <c r="I8" s="133" t="s">
        <v>14</v>
      </c>
      <c r="J8" s="135"/>
      <c r="K8" s="135"/>
    </row>
    <row r="9" spans="1:52" ht="23.25" customHeight="1" x14ac:dyDescent="0.2">
      <c r="A9" s="136"/>
      <c r="B9" s="144"/>
      <c r="C9" s="147"/>
      <c r="D9" s="147"/>
      <c r="E9" s="136"/>
      <c r="F9" s="137"/>
      <c r="G9" s="137"/>
      <c r="H9" s="133"/>
      <c r="I9" s="133"/>
      <c r="J9" s="136"/>
      <c r="K9" s="136"/>
    </row>
    <row r="10" spans="1:52" ht="84" x14ac:dyDescent="0.2">
      <c r="A10" s="3">
        <v>1</v>
      </c>
      <c r="B10" s="48" t="s">
        <v>523</v>
      </c>
      <c r="C10" s="66">
        <v>184439.25</v>
      </c>
      <c r="D10" s="66">
        <v>197350</v>
      </c>
      <c r="E10" s="52" t="s">
        <v>20</v>
      </c>
      <c r="F10" s="49" t="s">
        <v>508</v>
      </c>
      <c r="G10" s="50">
        <v>187564</v>
      </c>
      <c r="H10" s="49" t="s">
        <v>508</v>
      </c>
      <c r="I10" s="50">
        <v>187564</v>
      </c>
      <c r="J10" s="52" t="s">
        <v>21</v>
      </c>
      <c r="K10" s="53" t="s">
        <v>527</v>
      </c>
    </row>
    <row r="11" spans="1:52" ht="84" x14ac:dyDescent="0.2">
      <c r="A11" s="3">
        <v>2</v>
      </c>
      <c r="B11" s="48" t="s">
        <v>509</v>
      </c>
      <c r="C11" s="66">
        <v>341689.72</v>
      </c>
      <c r="D11" s="66">
        <v>365608</v>
      </c>
      <c r="E11" s="52" t="s">
        <v>20</v>
      </c>
      <c r="F11" s="49" t="s">
        <v>411</v>
      </c>
      <c r="G11" s="66">
        <v>347293</v>
      </c>
      <c r="H11" s="49" t="s">
        <v>411</v>
      </c>
      <c r="I11" s="66">
        <v>347293</v>
      </c>
      <c r="J11" s="52" t="s">
        <v>21</v>
      </c>
      <c r="K11" s="53" t="s">
        <v>528</v>
      </c>
    </row>
    <row r="12" spans="1:52" ht="84" x14ac:dyDescent="0.2">
      <c r="A12" s="3">
        <v>3</v>
      </c>
      <c r="B12" s="48" t="s">
        <v>510</v>
      </c>
      <c r="C12" s="66">
        <v>433603.74</v>
      </c>
      <c r="D12" s="66">
        <v>463956</v>
      </c>
      <c r="E12" s="52" t="s">
        <v>20</v>
      </c>
      <c r="F12" s="49" t="s">
        <v>517</v>
      </c>
      <c r="G12" s="50">
        <v>440425</v>
      </c>
      <c r="H12" s="49" t="s">
        <v>517</v>
      </c>
      <c r="I12" s="50">
        <v>440425</v>
      </c>
      <c r="J12" s="52" t="s">
        <v>21</v>
      </c>
      <c r="K12" s="53" t="s">
        <v>533</v>
      </c>
    </row>
    <row r="13" spans="1:52" ht="84" x14ac:dyDescent="0.2">
      <c r="A13" s="3">
        <v>4</v>
      </c>
      <c r="B13" s="48" t="s">
        <v>511</v>
      </c>
      <c r="C13" s="66">
        <v>428341.12</v>
      </c>
      <c r="D13" s="66">
        <v>458325</v>
      </c>
      <c r="E13" s="52" t="s">
        <v>20</v>
      </c>
      <c r="F13" s="49" t="s">
        <v>518</v>
      </c>
      <c r="G13" s="50">
        <v>435226</v>
      </c>
      <c r="H13" s="49" t="s">
        <v>518</v>
      </c>
      <c r="I13" s="50">
        <v>435226</v>
      </c>
      <c r="J13" s="52" t="s">
        <v>21</v>
      </c>
      <c r="K13" s="53" t="s">
        <v>532</v>
      </c>
    </row>
    <row r="14" spans="1:52" ht="84" x14ac:dyDescent="0.2">
      <c r="A14" s="3">
        <v>5</v>
      </c>
      <c r="B14" s="48" t="s">
        <v>512</v>
      </c>
      <c r="C14" s="66">
        <v>136607.48000000001</v>
      </c>
      <c r="D14" s="66">
        <v>146170</v>
      </c>
      <c r="E14" s="52" t="s">
        <v>20</v>
      </c>
      <c r="F14" s="49" t="s">
        <v>519</v>
      </c>
      <c r="G14" s="50">
        <v>139052</v>
      </c>
      <c r="H14" s="49" t="s">
        <v>519</v>
      </c>
      <c r="I14" s="50">
        <v>139052</v>
      </c>
      <c r="J14" s="52" t="s">
        <v>21</v>
      </c>
      <c r="K14" s="53" t="s">
        <v>531</v>
      </c>
    </row>
    <row r="15" spans="1:52" ht="42" x14ac:dyDescent="0.2">
      <c r="A15" s="3">
        <v>6</v>
      </c>
      <c r="B15" s="48" t="s">
        <v>513</v>
      </c>
      <c r="C15" s="66">
        <v>15666</v>
      </c>
      <c r="D15" s="66">
        <v>16762.62</v>
      </c>
      <c r="E15" s="52" t="s">
        <v>20</v>
      </c>
      <c r="F15" s="49" t="s">
        <v>417</v>
      </c>
      <c r="G15" s="50">
        <v>16762.62</v>
      </c>
      <c r="H15" s="49" t="s">
        <v>417</v>
      </c>
      <c r="I15" s="50">
        <v>16762.62</v>
      </c>
      <c r="J15" s="52" t="s">
        <v>21</v>
      </c>
      <c r="K15" s="53" t="s">
        <v>540</v>
      </c>
    </row>
    <row r="16" spans="1:52" ht="105" x14ac:dyDescent="0.2">
      <c r="A16" s="3">
        <v>7</v>
      </c>
      <c r="B16" s="48" t="s">
        <v>514</v>
      </c>
      <c r="C16" s="66">
        <v>336453.27</v>
      </c>
      <c r="D16" s="66">
        <v>360005</v>
      </c>
      <c r="E16" s="52" t="s">
        <v>20</v>
      </c>
      <c r="F16" s="49" t="s">
        <v>520</v>
      </c>
      <c r="G16" s="50">
        <v>341831</v>
      </c>
      <c r="H16" s="49" t="s">
        <v>520</v>
      </c>
      <c r="I16" s="50">
        <v>341831</v>
      </c>
      <c r="J16" s="52" t="s">
        <v>21</v>
      </c>
      <c r="K16" s="53" t="s">
        <v>529</v>
      </c>
    </row>
    <row r="17" spans="1:52" ht="84" x14ac:dyDescent="0.2">
      <c r="A17" s="3">
        <v>8</v>
      </c>
      <c r="B17" s="48" t="s">
        <v>515</v>
      </c>
      <c r="C17" s="66">
        <v>270481.31</v>
      </c>
      <c r="D17" s="66">
        <v>289415</v>
      </c>
      <c r="E17" s="52" t="s">
        <v>20</v>
      </c>
      <c r="F17" s="49" t="s">
        <v>521</v>
      </c>
      <c r="G17" s="50">
        <v>274944</v>
      </c>
      <c r="H17" s="49" t="s">
        <v>521</v>
      </c>
      <c r="I17" s="50">
        <v>274944</v>
      </c>
      <c r="J17" s="52" t="s">
        <v>21</v>
      </c>
      <c r="K17" s="53" t="s">
        <v>530</v>
      </c>
    </row>
    <row r="18" spans="1:52" ht="63" x14ac:dyDescent="0.2">
      <c r="A18" s="3">
        <v>9</v>
      </c>
      <c r="B18" s="48" t="s">
        <v>516</v>
      </c>
      <c r="C18" s="66">
        <v>466528.53</v>
      </c>
      <c r="D18" s="66">
        <v>499185.53</v>
      </c>
      <c r="E18" s="52" t="s">
        <v>20</v>
      </c>
      <c r="F18" s="49" t="s">
        <v>524</v>
      </c>
      <c r="G18" s="50">
        <v>483939.6</v>
      </c>
      <c r="H18" s="49" t="s">
        <v>524</v>
      </c>
      <c r="I18" s="50">
        <v>483939.6</v>
      </c>
      <c r="J18" s="52" t="s">
        <v>21</v>
      </c>
      <c r="K18" s="53" t="s">
        <v>535</v>
      </c>
    </row>
    <row r="19" spans="1:52" s="14" customFormat="1" ht="23.25" x14ac:dyDescent="0.2">
      <c r="A19" s="9"/>
      <c r="B19" s="10"/>
      <c r="C19" s="13"/>
      <c r="D19" s="13"/>
      <c r="E19" s="10"/>
      <c r="F19" s="10"/>
      <c r="G19" s="9"/>
      <c r="H19" s="12"/>
      <c r="I19" s="87">
        <f>SUM(I10:I18)</f>
        <v>2667037.2200000002</v>
      </c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</row>
  </sheetData>
  <mergeCells count="18">
    <mergeCell ref="F6:G7"/>
    <mergeCell ref="H6:I7"/>
    <mergeCell ref="J6:J9"/>
    <mergeCell ref="K6:K9"/>
    <mergeCell ref="F8:F9"/>
    <mergeCell ref="G8:G9"/>
    <mergeCell ref="H8:H9"/>
    <mergeCell ref="I8:I9"/>
    <mergeCell ref="A1:K1"/>
    <mergeCell ref="A2:L2"/>
    <mergeCell ref="A3:K3"/>
    <mergeCell ref="A4:L4"/>
    <mergeCell ref="A5:K5"/>
    <mergeCell ref="A6:A9"/>
    <mergeCell ref="B6:B9"/>
    <mergeCell ref="C6:C9"/>
    <mergeCell ref="D6:D9"/>
    <mergeCell ref="E6:E9"/>
  </mergeCells>
  <pageMargins left="0.23622047244094491" right="0.23622047244094491" top="0.55118110236220474" bottom="0.74803149606299213" header="0.11811023622047245" footer="0.31496062992125984"/>
  <pageSetup paperSize="9" scale="53" fitToHeight="0" orientation="landscape" r:id="rId1"/>
  <headerFooter scaleWithDoc="0"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00B0F0"/>
    <pageSetUpPr fitToPage="1"/>
  </sheetPr>
  <dimension ref="A1:AZ13"/>
  <sheetViews>
    <sheetView view="pageBreakPreview" zoomScale="70" zoomScaleSheetLayoutView="70" workbookViewId="0">
      <selection activeCell="H12" sqref="H12"/>
    </sheetView>
  </sheetViews>
  <sheetFormatPr defaultColWidth="9.140625" defaultRowHeight="21" x14ac:dyDescent="0.25"/>
  <cols>
    <col min="1" max="1" width="5.28515625" style="9" customWidth="1"/>
    <col min="2" max="2" width="52.7109375" style="10" customWidth="1"/>
    <col min="3" max="3" width="15.140625" style="11" customWidth="1"/>
    <col min="4" max="4" width="15.85546875" style="9" customWidth="1"/>
    <col min="5" max="5" width="14.7109375" style="10" customWidth="1"/>
    <col min="6" max="6" width="43.42578125" style="10" customWidth="1"/>
    <col min="7" max="7" width="17.42578125" style="9" customWidth="1"/>
    <col min="8" max="8" width="40" style="12" customWidth="1"/>
    <col min="9" max="9" width="21.140625" style="14" customWidth="1"/>
    <col min="10" max="10" width="21" style="14" bestFit="1" customWidth="1"/>
    <col min="11" max="11" width="23" style="14" customWidth="1"/>
    <col min="12" max="16384" width="9.140625" style="84"/>
  </cols>
  <sheetData>
    <row r="1" spans="1:52" ht="27" customHeight="1" x14ac:dyDescent="0.35">
      <c r="A1" s="138" t="s">
        <v>0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</row>
    <row r="2" spans="1:52" ht="21.95" customHeight="1" x14ac:dyDescent="0.35">
      <c r="A2" s="139" t="s">
        <v>507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</row>
    <row r="3" spans="1:52" s="86" customFormat="1" ht="21.95" customHeight="1" x14ac:dyDescent="0.35">
      <c r="A3" s="139" t="s">
        <v>1</v>
      </c>
      <c r="B3" s="139"/>
      <c r="C3" s="139"/>
      <c r="D3" s="139"/>
      <c r="E3" s="139"/>
      <c r="F3" s="139"/>
      <c r="G3" s="139"/>
      <c r="H3" s="139"/>
      <c r="I3" s="139"/>
      <c r="J3" s="139"/>
      <c r="K3" s="139"/>
      <c r="L3" s="85"/>
    </row>
    <row r="4" spans="1:52" ht="21.95" customHeight="1" x14ac:dyDescent="0.35">
      <c r="A4" s="139" t="s">
        <v>526</v>
      </c>
      <c r="B4" s="139"/>
      <c r="C4" s="139"/>
      <c r="D4" s="139"/>
      <c r="E4" s="139"/>
      <c r="F4" s="139"/>
      <c r="G4" s="139"/>
      <c r="H4" s="139"/>
      <c r="I4" s="139"/>
      <c r="J4" s="139"/>
      <c r="K4" s="139"/>
      <c r="L4" s="139"/>
    </row>
    <row r="5" spans="1:52" ht="26.25" customHeight="1" x14ac:dyDescent="0.35">
      <c r="A5" s="140" t="s">
        <v>261</v>
      </c>
      <c r="B5" s="141"/>
      <c r="C5" s="141"/>
      <c r="D5" s="141"/>
      <c r="E5" s="141"/>
      <c r="F5" s="141"/>
      <c r="G5" s="141"/>
      <c r="H5" s="141"/>
      <c r="I5" s="141"/>
      <c r="J5" s="141"/>
      <c r="K5" s="141"/>
      <c r="L5" s="1"/>
    </row>
    <row r="6" spans="1:52" ht="18" customHeight="1" x14ac:dyDescent="0.35">
      <c r="A6" s="134" t="s">
        <v>2</v>
      </c>
      <c r="B6" s="142" t="s">
        <v>3</v>
      </c>
      <c r="C6" s="145" t="s">
        <v>4</v>
      </c>
      <c r="D6" s="145" t="s">
        <v>5</v>
      </c>
      <c r="E6" s="134" t="s">
        <v>6</v>
      </c>
      <c r="F6" s="129" t="s">
        <v>7</v>
      </c>
      <c r="G6" s="130"/>
      <c r="H6" s="133" t="s">
        <v>8</v>
      </c>
      <c r="I6" s="133"/>
      <c r="J6" s="134" t="s">
        <v>9</v>
      </c>
      <c r="K6" s="134" t="s">
        <v>10</v>
      </c>
      <c r="L6" s="1"/>
    </row>
    <row r="7" spans="1:52" ht="18.600000000000001" customHeight="1" x14ac:dyDescent="0.35">
      <c r="A7" s="135"/>
      <c r="B7" s="143"/>
      <c r="C7" s="146"/>
      <c r="D7" s="146"/>
      <c r="E7" s="135"/>
      <c r="F7" s="131"/>
      <c r="G7" s="132"/>
      <c r="H7" s="133"/>
      <c r="I7" s="133"/>
      <c r="J7" s="135"/>
      <c r="K7" s="135"/>
      <c r="L7" s="1"/>
    </row>
    <row r="8" spans="1:52" ht="18" customHeight="1" x14ac:dyDescent="0.35">
      <c r="A8" s="135"/>
      <c r="B8" s="143"/>
      <c r="C8" s="146"/>
      <c r="D8" s="146"/>
      <c r="E8" s="135"/>
      <c r="F8" s="137" t="s">
        <v>11</v>
      </c>
      <c r="G8" s="137" t="s">
        <v>12</v>
      </c>
      <c r="H8" s="133" t="s">
        <v>13</v>
      </c>
      <c r="I8" s="133" t="s">
        <v>14</v>
      </c>
      <c r="J8" s="135"/>
      <c r="K8" s="135"/>
      <c r="L8" s="1"/>
    </row>
    <row r="9" spans="1:52" ht="27" customHeight="1" x14ac:dyDescent="0.35">
      <c r="A9" s="136"/>
      <c r="B9" s="144"/>
      <c r="C9" s="147"/>
      <c r="D9" s="147"/>
      <c r="E9" s="136"/>
      <c r="F9" s="137"/>
      <c r="G9" s="137"/>
      <c r="H9" s="133"/>
      <c r="I9" s="133"/>
      <c r="J9" s="136"/>
      <c r="K9" s="136"/>
      <c r="L9" s="1"/>
    </row>
    <row r="10" spans="1:52" ht="63" x14ac:dyDescent="0.35">
      <c r="A10" s="148">
        <v>1</v>
      </c>
      <c r="B10" s="152" t="s">
        <v>356</v>
      </c>
      <c r="C10" s="162">
        <v>9343580.3699999992</v>
      </c>
      <c r="D10" s="162">
        <v>9997631</v>
      </c>
      <c r="E10" s="160" t="s">
        <v>209</v>
      </c>
      <c r="F10" s="150" t="s">
        <v>539</v>
      </c>
      <c r="G10" s="156" t="s">
        <v>538</v>
      </c>
      <c r="H10" s="154" t="s">
        <v>537</v>
      </c>
      <c r="I10" s="156">
        <v>7822803</v>
      </c>
      <c r="J10" s="158" t="s">
        <v>221</v>
      </c>
      <c r="K10" s="54" t="s">
        <v>534</v>
      </c>
      <c r="L10" s="1"/>
    </row>
    <row r="11" spans="1:52" ht="63" x14ac:dyDescent="0.35">
      <c r="A11" s="149"/>
      <c r="B11" s="153"/>
      <c r="C11" s="163"/>
      <c r="D11" s="163"/>
      <c r="E11" s="161"/>
      <c r="F11" s="151"/>
      <c r="G11" s="157"/>
      <c r="H11" s="155"/>
      <c r="I11" s="157"/>
      <c r="J11" s="159"/>
      <c r="K11" s="54" t="s">
        <v>522</v>
      </c>
      <c r="L11" s="1"/>
    </row>
    <row r="12" spans="1:52" ht="84" x14ac:dyDescent="0.35">
      <c r="A12" s="55">
        <v>2</v>
      </c>
      <c r="B12" s="88" t="s">
        <v>291</v>
      </c>
      <c r="C12" s="64">
        <v>3737927.1</v>
      </c>
      <c r="D12" s="64">
        <v>3999582</v>
      </c>
      <c r="E12" s="89" t="s">
        <v>209</v>
      </c>
      <c r="F12" s="57" t="s">
        <v>384</v>
      </c>
      <c r="G12" s="65">
        <v>3910000</v>
      </c>
      <c r="H12" s="57" t="s">
        <v>384</v>
      </c>
      <c r="I12" s="65">
        <v>3899750</v>
      </c>
      <c r="J12" s="90" t="s">
        <v>210</v>
      </c>
      <c r="K12" s="54" t="s">
        <v>536</v>
      </c>
      <c r="L12" s="1"/>
    </row>
    <row r="13" spans="1:52" s="14" customFormat="1" ht="23.25" x14ac:dyDescent="0.25">
      <c r="A13" s="9"/>
      <c r="B13" s="10" t="s">
        <v>17</v>
      </c>
      <c r="C13" s="11"/>
      <c r="D13" s="9"/>
      <c r="E13" s="10"/>
      <c r="F13" s="10"/>
      <c r="G13" s="9"/>
      <c r="H13" s="12"/>
      <c r="I13" s="13">
        <f>SUM(I10:I12)</f>
        <v>11722553</v>
      </c>
      <c r="L13" s="84"/>
      <c r="M13" s="84"/>
      <c r="N13" s="84"/>
      <c r="O13" s="84"/>
      <c r="P13" s="84"/>
      <c r="Q13" s="84"/>
      <c r="R13" s="84"/>
      <c r="S13" s="84"/>
      <c r="T13" s="84"/>
      <c r="U13" s="84"/>
      <c r="V13" s="84"/>
      <c r="W13" s="84"/>
      <c r="X13" s="84"/>
      <c r="Y13" s="84"/>
      <c r="Z13" s="84"/>
      <c r="AA13" s="84"/>
      <c r="AB13" s="84"/>
      <c r="AC13" s="84"/>
      <c r="AD13" s="84"/>
      <c r="AE13" s="84"/>
      <c r="AF13" s="84"/>
      <c r="AG13" s="84"/>
      <c r="AH13" s="84"/>
      <c r="AI13" s="84"/>
      <c r="AJ13" s="84"/>
      <c r="AK13" s="84"/>
      <c r="AL13" s="84"/>
      <c r="AM13" s="84"/>
      <c r="AN13" s="84"/>
      <c r="AO13" s="84"/>
      <c r="AP13" s="84"/>
      <c r="AQ13" s="84"/>
      <c r="AR13" s="84"/>
      <c r="AS13" s="84"/>
      <c r="AT13" s="84"/>
      <c r="AU13" s="84"/>
      <c r="AV13" s="84"/>
      <c r="AW13" s="84"/>
      <c r="AX13" s="84"/>
      <c r="AY13" s="84"/>
      <c r="AZ13" s="84"/>
    </row>
  </sheetData>
  <mergeCells count="28">
    <mergeCell ref="F10:F11"/>
    <mergeCell ref="B10:B11"/>
    <mergeCell ref="H10:H11"/>
    <mergeCell ref="I10:I11"/>
    <mergeCell ref="J10:J11"/>
    <mergeCell ref="E10:E11"/>
    <mergeCell ref="D10:D11"/>
    <mergeCell ref="C10:C11"/>
    <mergeCell ref="G10:G11"/>
    <mergeCell ref="E6:E9"/>
    <mergeCell ref="A1:K1"/>
    <mergeCell ref="A2:L2"/>
    <mergeCell ref="A3:K3"/>
    <mergeCell ref="A4:L4"/>
    <mergeCell ref="A5:K5"/>
    <mergeCell ref="F6:G7"/>
    <mergeCell ref="H6:I7"/>
    <mergeCell ref="J6:J9"/>
    <mergeCell ref="K6:K9"/>
    <mergeCell ref="F8:F9"/>
    <mergeCell ref="G8:G9"/>
    <mergeCell ref="H8:H9"/>
    <mergeCell ref="I8:I9"/>
    <mergeCell ref="A10:A11"/>
    <mergeCell ref="A6:A9"/>
    <mergeCell ref="B6:B9"/>
    <mergeCell ref="C6:C9"/>
    <mergeCell ref="D6:D9"/>
  </mergeCells>
  <pageMargins left="0.43307086614173229" right="0.23622047244094491" top="0.74803149606299213" bottom="0.35433070866141736" header="0.31496062992125984" footer="0.31496062992125984"/>
  <pageSetup paperSize="9" scale="53" fitToHeight="0" orientation="landscape" horizontalDpi="180" verticalDpi="180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00B0F0"/>
    <pageSetUpPr fitToPage="1"/>
  </sheetPr>
  <dimension ref="A1:AZ18"/>
  <sheetViews>
    <sheetView view="pageBreakPreview" zoomScale="70" zoomScaleSheetLayoutView="70" workbookViewId="0">
      <selection activeCell="B11" sqref="B11"/>
    </sheetView>
  </sheetViews>
  <sheetFormatPr defaultRowHeight="21" x14ac:dyDescent="0.2"/>
  <cols>
    <col min="1" max="1" width="5.7109375" style="9" customWidth="1"/>
    <col min="2" max="2" width="47.5703125" style="10" customWidth="1"/>
    <col min="3" max="3" width="16.42578125" style="11" customWidth="1"/>
    <col min="4" max="4" width="19.140625" style="9" bestFit="1" customWidth="1"/>
    <col min="5" max="5" width="14.7109375" style="10" customWidth="1"/>
    <col min="6" max="6" width="44.7109375" style="10" customWidth="1"/>
    <col min="7" max="7" width="17.42578125" style="9" customWidth="1"/>
    <col min="8" max="8" width="44.7109375" style="12" customWidth="1"/>
    <col min="9" max="9" width="18.7109375" style="14" customWidth="1"/>
    <col min="10" max="10" width="20.85546875" style="14" customWidth="1"/>
    <col min="11" max="11" width="25.85546875" style="14" customWidth="1"/>
  </cols>
  <sheetData>
    <row r="1" spans="1:52" ht="21" customHeight="1" x14ac:dyDescent="0.35">
      <c r="A1" s="138" t="s">
        <v>0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</row>
    <row r="2" spans="1:52" ht="21.95" customHeight="1" x14ac:dyDescent="0.35">
      <c r="A2" s="139" t="s">
        <v>546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</row>
    <row r="3" spans="1:52" s="2" customFormat="1" ht="21.95" customHeight="1" x14ac:dyDescent="0.35">
      <c r="A3" s="139" t="s">
        <v>1</v>
      </c>
      <c r="B3" s="139"/>
      <c r="C3" s="139"/>
      <c r="D3" s="139"/>
      <c r="E3" s="139"/>
      <c r="F3" s="139"/>
      <c r="G3" s="139"/>
      <c r="H3" s="139"/>
      <c r="I3" s="139"/>
      <c r="J3" s="139"/>
      <c r="K3" s="139"/>
    </row>
    <row r="4" spans="1:52" ht="21.95" customHeight="1" x14ac:dyDescent="0.35">
      <c r="A4" s="139" t="s">
        <v>542</v>
      </c>
      <c r="B4" s="139"/>
      <c r="C4" s="139"/>
      <c r="D4" s="139"/>
      <c r="E4" s="139"/>
      <c r="F4" s="139"/>
      <c r="G4" s="139"/>
      <c r="H4" s="139"/>
      <c r="I4" s="139"/>
      <c r="J4" s="139"/>
      <c r="K4" s="139"/>
      <c r="L4" s="139"/>
    </row>
    <row r="5" spans="1:52" ht="34.5" customHeight="1" x14ac:dyDescent="0.35">
      <c r="A5" s="140" t="s">
        <v>18</v>
      </c>
      <c r="B5" s="141"/>
      <c r="C5" s="141"/>
      <c r="D5" s="141"/>
      <c r="E5" s="141"/>
      <c r="F5" s="141"/>
      <c r="G5" s="141"/>
      <c r="H5" s="141"/>
      <c r="I5" s="141"/>
      <c r="J5" s="141"/>
      <c r="K5" s="141"/>
    </row>
    <row r="6" spans="1:52" ht="18" customHeight="1" x14ac:dyDescent="0.2">
      <c r="A6" s="134" t="s">
        <v>2</v>
      </c>
      <c r="B6" s="142" t="s">
        <v>3</v>
      </c>
      <c r="C6" s="145" t="s">
        <v>4</v>
      </c>
      <c r="D6" s="145" t="s">
        <v>5</v>
      </c>
      <c r="E6" s="134" t="s">
        <v>6</v>
      </c>
      <c r="F6" s="129" t="s">
        <v>7</v>
      </c>
      <c r="G6" s="130"/>
      <c r="H6" s="133" t="s">
        <v>8</v>
      </c>
      <c r="I6" s="133"/>
      <c r="J6" s="134" t="s">
        <v>9</v>
      </c>
      <c r="K6" s="134" t="s">
        <v>19</v>
      </c>
    </row>
    <row r="7" spans="1:52" ht="18.600000000000001" customHeight="1" x14ac:dyDescent="0.2">
      <c r="A7" s="135"/>
      <c r="B7" s="143"/>
      <c r="C7" s="146"/>
      <c r="D7" s="146"/>
      <c r="E7" s="135"/>
      <c r="F7" s="131"/>
      <c r="G7" s="132"/>
      <c r="H7" s="133"/>
      <c r="I7" s="133"/>
      <c r="J7" s="135"/>
      <c r="K7" s="135"/>
    </row>
    <row r="8" spans="1:52" ht="18" customHeight="1" x14ac:dyDescent="0.2">
      <c r="A8" s="135"/>
      <c r="B8" s="143"/>
      <c r="C8" s="146"/>
      <c r="D8" s="146"/>
      <c r="E8" s="135"/>
      <c r="F8" s="137" t="s">
        <v>11</v>
      </c>
      <c r="G8" s="137" t="s">
        <v>12</v>
      </c>
      <c r="H8" s="133" t="s">
        <v>13</v>
      </c>
      <c r="I8" s="133" t="s">
        <v>14</v>
      </c>
      <c r="J8" s="135"/>
      <c r="K8" s="135"/>
    </row>
    <row r="9" spans="1:52" ht="23.25" customHeight="1" x14ac:dyDescent="0.2">
      <c r="A9" s="136"/>
      <c r="B9" s="144"/>
      <c r="C9" s="147"/>
      <c r="D9" s="147"/>
      <c r="E9" s="136"/>
      <c r="F9" s="137"/>
      <c r="G9" s="137"/>
      <c r="H9" s="133"/>
      <c r="I9" s="133"/>
      <c r="J9" s="136"/>
      <c r="K9" s="136"/>
    </row>
    <row r="10" spans="1:52" ht="63" x14ac:dyDescent="0.2">
      <c r="A10" s="3">
        <v>1</v>
      </c>
      <c r="B10" s="48" t="s">
        <v>579</v>
      </c>
      <c r="C10" s="66">
        <v>467011.66</v>
      </c>
      <c r="D10" s="66">
        <v>499702.48</v>
      </c>
      <c r="E10" s="52" t="s">
        <v>20</v>
      </c>
      <c r="F10" s="49" t="s">
        <v>548</v>
      </c>
      <c r="G10" s="50">
        <v>484449.99</v>
      </c>
      <c r="H10" s="49" t="s">
        <v>548</v>
      </c>
      <c r="I10" s="50">
        <v>484449.99</v>
      </c>
      <c r="J10" s="52" t="s">
        <v>21</v>
      </c>
      <c r="K10" s="53" t="s">
        <v>556</v>
      </c>
    </row>
    <row r="11" spans="1:52" ht="126" x14ac:dyDescent="0.2">
      <c r="A11" s="3">
        <v>2</v>
      </c>
      <c r="B11" s="48" t="s">
        <v>578</v>
      </c>
      <c r="C11" s="66">
        <v>136190.65</v>
      </c>
      <c r="D11" s="66">
        <v>145724</v>
      </c>
      <c r="E11" s="52" t="s">
        <v>20</v>
      </c>
      <c r="F11" s="49" t="s">
        <v>549</v>
      </c>
      <c r="G11" s="66">
        <v>138315.01</v>
      </c>
      <c r="H11" s="49" t="s">
        <v>549</v>
      </c>
      <c r="I11" s="66">
        <v>138315.01</v>
      </c>
      <c r="J11" s="52" t="s">
        <v>21</v>
      </c>
      <c r="K11" s="53" t="s">
        <v>550</v>
      </c>
    </row>
    <row r="12" spans="1:52" ht="84" x14ac:dyDescent="0.2">
      <c r="A12" s="3">
        <v>3</v>
      </c>
      <c r="B12" s="48" t="s">
        <v>580</v>
      </c>
      <c r="C12" s="66">
        <v>171912.15</v>
      </c>
      <c r="D12" s="66">
        <v>183946</v>
      </c>
      <c r="E12" s="52" t="s">
        <v>20</v>
      </c>
      <c r="F12" s="49" t="s">
        <v>549</v>
      </c>
      <c r="G12" s="50">
        <v>174762</v>
      </c>
      <c r="H12" s="49" t="s">
        <v>549</v>
      </c>
      <c r="I12" s="50">
        <v>174762</v>
      </c>
      <c r="J12" s="52" t="s">
        <v>21</v>
      </c>
      <c r="K12" s="53" t="s">
        <v>551</v>
      </c>
    </row>
    <row r="13" spans="1:52" ht="84" x14ac:dyDescent="0.2">
      <c r="A13" s="3">
        <v>4</v>
      </c>
      <c r="B13" s="48" t="s">
        <v>581</v>
      </c>
      <c r="C13" s="66">
        <v>461033.64</v>
      </c>
      <c r="D13" s="66">
        <v>493306</v>
      </c>
      <c r="E13" s="52" t="s">
        <v>20</v>
      </c>
      <c r="F13" s="49" t="s">
        <v>552</v>
      </c>
      <c r="G13" s="50">
        <v>468664</v>
      </c>
      <c r="H13" s="49" t="s">
        <v>552</v>
      </c>
      <c r="I13" s="50">
        <v>468664</v>
      </c>
      <c r="J13" s="52" t="s">
        <v>21</v>
      </c>
      <c r="K13" s="53" t="s">
        <v>560</v>
      </c>
    </row>
    <row r="14" spans="1:52" ht="42" x14ac:dyDescent="0.2">
      <c r="A14" s="3">
        <v>5</v>
      </c>
      <c r="B14" s="48" t="s">
        <v>554</v>
      </c>
      <c r="C14" s="66">
        <v>159300</v>
      </c>
      <c r="D14" s="66">
        <v>170451</v>
      </c>
      <c r="E14" s="52" t="s">
        <v>20</v>
      </c>
      <c r="F14" s="49" t="s">
        <v>553</v>
      </c>
      <c r="G14" s="50">
        <v>170451</v>
      </c>
      <c r="H14" s="49" t="s">
        <v>553</v>
      </c>
      <c r="I14" s="50">
        <v>170451</v>
      </c>
      <c r="J14" s="52" t="s">
        <v>21</v>
      </c>
      <c r="K14" s="53" t="s">
        <v>555</v>
      </c>
    </row>
    <row r="15" spans="1:52" ht="84" x14ac:dyDescent="0.2">
      <c r="A15" s="3">
        <v>6</v>
      </c>
      <c r="B15" s="48" t="s">
        <v>582</v>
      </c>
      <c r="C15" s="66">
        <v>198971.96</v>
      </c>
      <c r="D15" s="66">
        <v>212900</v>
      </c>
      <c r="E15" s="52" t="s">
        <v>20</v>
      </c>
      <c r="F15" s="49" t="s">
        <v>558</v>
      </c>
      <c r="G15" s="50">
        <v>202347</v>
      </c>
      <c r="H15" s="49" t="s">
        <v>558</v>
      </c>
      <c r="I15" s="50">
        <v>202347</v>
      </c>
      <c r="J15" s="52" t="s">
        <v>21</v>
      </c>
      <c r="K15" s="53" t="s">
        <v>559</v>
      </c>
    </row>
    <row r="16" spans="1:52" ht="63" x14ac:dyDescent="0.2">
      <c r="A16" s="3">
        <v>7</v>
      </c>
      <c r="B16" s="48" t="s">
        <v>583</v>
      </c>
      <c r="C16" s="66">
        <v>80902</v>
      </c>
      <c r="D16" s="66">
        <v>86565.14</v>
      </c>
      <c r="E16" s="52" t="s">
        <v>20</v>
      </c>
      <c r="F16" s="49" t="s">
        <v>417</v>
      </c>
      <c r="G16" s="66">
        <v>86565.14</v>
      </c>
      <c r="H16" s="49" t="s">
        <v>417</v>
      </c>
      <c r="I16" s="66">
        <v>86565.14</v>
      </c>
      <c r="J16" s="52" t="s">
        <v>21</v>
      </c>
      <c r="K16" s="53" t="s">
        <v>568</v>
      </c>
    </row>
    <row r="17" spans="1:52" ht="63" x14ac:dyDescent="0.2">
      <c r="A17" s="3">
        <v>8</v>
      </c>
      <c r="B17" s="48" t="s">
        <v>584</v>
      </c>
      <c r="C17" s="66">
        <v>249450</v>
      </c>
      <c r="D17" s="66">
        <v>266911.5</v>
      </c>
      <c r="E17" s="52" t="s">
        <v>20</v>
      </c>
      <c r="F17" s="49" t="s">
        <v>567</v>
      </c>
      <c r="G17" s="66">
        <v>266911.5</v>
      </c>
      <c r="H17" s="49" t="s">
        <v>567</v>
      </c>
      <c r="I17" s="66">
        <v>266911.5</v>
      </c>
      <c r="J17" s="52" t="s">
        <v>21</v>
      </c>
      <c r="K17" s="53" t="s">
        <v>569</v>
      </c>
    </row>
    <row r="18" spans="1:52" s="14" customFormat="1" ht="23.25" x14ac:dyDescent="0.2">
      <c r="A18" s="9"/>
      <c r="B18" s="10"/>
      <c r="C18" s="13"/>
      <c r="D18" s="13"/>
      <c r="E18" s="10"/>
      <c r="F18" s="10"/>
      <c r="G18" s="9"/>
      <c r="H18" s="12"/>
      <c r="I18" s="87">
        <f>SUM(I10:I17)</f>
        <v>1992465.64</v>
      </c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</row>
  </sheetData>
  <mergeCells count="18">
    <mergeCell ref="F6:G7"/>
    <mergeCell ref="H6:I7"/>
    <mergeCell ref="J6:J9"/>
    <mergeCell ref="K6:K9"/>
    <mergeCell ref="F8:F9"/>
    <mergeCell ref="G8:G9"/>
    <mergeCell ref="H8:H9"/>
    <mergeCell ref="I8:I9"/>
    <mergeCell ref="A1:K1"/>
    <mergeCell ref="A2:L2"/>
    <mergeCell ref="A3:K3"/>
    <mergeCell ref="A4:L4"/>
    <mergeCell ref="A5:K5"/>
    <mergeCell ref="A6:A9"/>
    <mergeCell ref="B6:B9"/>
    <mergeCell ref="C6:C9"/>
    <mergeCell ref="D6:D9"/>
    <mergeCell ref="E6:E9"/>
  </mergeCells>
  <pageMargins left="0.23622047244094491" right="0.23622047244094491" top="0.55118110236220474" bottom="0.74803149606299213" header="0.11811023622047245" footer="0.31496062992125984"/>
  <pageSetup paperSize="9" scale="52" fitToHeight="0" orientation="landscape" r:id="rId1"/>
  <headerFooter scaleWithDoc="0"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00B0F0"/>
    <pageSetUpPr fitToPage="1"/>
  </sheetPr>
  <dimension ref="A1:AZ15"/>
  <sheetViews>
    <sheetView view="pageBreakPreview" topLeftCell="A7" zoomScale="70" zoomScaleSheetLayoutView="70" workbookViewId="0">
      <selection activeCell="I16" sqref="I16"/>
    </sheetView>
  </sheetViews>
  <sheetFormatPr defaultColWidth="9.140625" defaultRowHeight="21" x14ac:dyDescent="0.25"/>
  <cols>
    <col min="1" max="1" width="5.28515625" style="9" customWidth="1"/>
    <col min="2" max="2" width="52.7109375" style="10" customWidth="1"/>
    <col min="3" max="3" width="15.140625" style="11" customWidth="1"/>
    <col min="4" max="4" width="15.85546875" style="9" customWidth="1"/>
    <col min="5" max="5" width="14.7109375" style="10" customWidth="1"/>
    <col min="6" max="6" width="43.42578125" style="10" customWidth="1"/>
    <col min="7" max="7" width="17.42578125" style="9" customWidth="1"/>
    <col min="8" max="8" width="40" style="12" customWidth="1"/>
    <col min="9" max="9" width="21.140625" style="14" customWidth="1"/>
    <col min="10" max="10" width="21" style="14" bestFit="1" customWidth="1"/>
    <col min="11" max="11" width="23" style="14" customWidth="1"/>
    <col min="12" max="16384" width="9.140625" style="84"/>
  </cols>
  <sheetData>
    <row r="1" spans="1:52" ht="27" customHeight="1" x14ac:dyDescent="0.35">
      <c r="A1" s="138" t="s">
        <v>0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</row>
    <row r="2" spans="1:52" ht="21.95" customHeight="1" x14ac:dyDescent="0.35">
      <c r="A2" s="139" t="s">
        <v>546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</row>
    <row r="3" spans="1:52" s="86" customFormat="1" ht="21.95" customHeight="1" x14ac:dyDescent="0.35">
      <c r="A3" s="139" t="s">
        <v>1</v>
      </c>
      <c r="B3" s="139"/>
      <c r="C3" s="139"/>
      <c r="D3" s="139"/>
      <c r="E3" s="139"/>
      <c r="F3" s="139"/>
      <c r="G3" s="139"/>
      <c r="H3" s="139"/>
      <c r="I3" s="139"/>
      <c r="J3" s="139"/>
      <c r="K3" s="139"/>
      <c r="L3" s="85"/>
    </row>
    <row r="4" spans="1:52" ht="21.95" customHeight="1" x14ac:dyDescent="0.35">
      <c r="A4" s="139" t="s">
        <v>541</v>
      </c>
      <c r="B4" s="139"/>
      <c r="C4" s="139"/>
      <c r="D4" s="139"/>
      <c r="E4" s="139"/>
      <c r="F4" s="139"/>
      <c r="G4" s="139"/>
      <c r="H4" s="139"/>
      <c r="I4" s="139"/>
      <c r="J4" s="139"/>
      <c r="K4" s="139"/>
      <c r="L4" s="139"/>
    </row>
    <row r="5" spans="1:52" ht="26.25" customHeight="1" x14ac:dyDescent="0.35">
      <c r="A5" s="140" t="s">
        <v>261</v>
      </c>
      <c r="B5" s="141"/>
      <c r="C5" s="141"/>
      <c r="D5" s="141"/>
      <c r="E5" s="141"/>
      <c r="F5" s="141"/>
      <c r="G5" s="141"/>
      <c r="H5" s="141"/>
      <c r="I5" s="141"/>
      <c r="J5" s="141"/>
      <c r="K5" s="141"/>
      <c r="L5" s="1"/>
    </row>
    <row r="6" spans="1:52" ht="18" customHeight="1" x14ac:dyDescent="0.35">
      <c r="A6" s="134" t="s">
        <v>2</v>
      </c>
      <c r="B6" s="142" t="s">
        <v>3</v>
      </c>
      <c r="C6" s="145" t="s">
        <v>4</v>
      </c>
      <c r="D6" s="145" t="s">
        <v>5</v>
      </c>
      <c r="E6" s="134" t="s">
        <v>6</v>
      </c>
      <c r="F6" s="129" t="s">
        <v>7</v>
      </c>
      <c r="G6" s="130"/>
      <c r="H6" s="133" t="s">
        <v>8</v>
      </c>
      <c r="I6" s="133"/>
      <c r="J6" s="134" t="s">
        <v>9</v>
      </c>
      <c r="K6" s="134" t="s">
        <v>10</v>
      </c>
      <c r="L6" s="1"/>
    </row>
    <row r="7" spans="1:52" ht="18.600000000000001" customHeight="1" x14ac:dyDescent="0.35">
      <c r="A7" s="135"/>
      <c r="B7" s="143"/>
      <c r="C7" s="146"/>
      <c r="D7" s="146"/>
      <c r="E7" s="135"/>
      <c r="F7" s="131"/>
      <c r="G7" s="132"/>
      <c r="H7" s="133"/>
      <c r="I7" s="133"/>
      <c r="J7" s="135"/>
      <c r="K7" s="135"/>
      <c r="L7" s="1"/>
    </row>
    <row r="8" spans="1:52" ht="18" customHeight="1" x14ac:dyDescent="0.35">
      <c r="A8" s="135"/>
      <c r="B8" s="143"/>
      <c r="C8" s="146"/>
      <c r="D8" s="146"/>
      <c r="E8" s="135"/>
      <c r="F8" s="137" t="s">
        <v>11</v>
      </c>
      <c r="G8" s="137" t="s">
        <v>12</v>
      </c>
      <c r="H8" s="133" t="s">
        <v>13</v>
      </c>
      <c r="I8" s="133" t="s">
        <v>14</v>
      </c>
      <c r="J8" s="135"/>
      <c r="K8" s="135"/>
      <c r="L8" s="1"/>
    </row>
    <row r="9" spans="1:52" ht="27" customHeight="1" x14ac:dyDescent="0.35">
      <c r="A9" s="136"/>
      <c r="B9" s="144"/>
      <c r="C9" s="147"/>
      <c r="D9" s="147"/>
      <c r="E9" s="136"/>
      <c r="F9" s="137"/>
      <c r="G9" s="137"/>
      <c r="H9" s="133"/>
      <c r="I9" s="133"/>
      <c r="J9" s="136"/>
      <c r="K9" s="136"/>
      <c r="L9" s="1"/>
    </row>
    <row r="10" spans="1:52" ht="84" x14ac:dyDescent="0.35">
      <c r="A10" s="96">
        <v>1</v>
      </c>
      <c r="B10" s="92" t="s">
        <v>543</v>
      </c>
      <c r="C10" s="95">
        <v>1868781.31</v>
      </c>
      <c r="D10" s="95">
        <v>1999596</v>
      </c>
      <c r="E10" s="94" t="s">
        <v>209</v>
      </c>
      <c r="F10" s="91" t="s">
        <v>544</v>
      </c>
      <c r="G10" s="93">
        <v>1959000</v>
      </c>
      <c r="H10" s="91" t="s">
        <v>544</v>
      </c>
      <c r="I10" s="93">
        <v>1957511</v>
      </c>
      <c r="J10" s="90" t="s">
        <v>210</v>
      </c>
      <c r="K10" s="54" t="s">
        <v>557</v>
      </c>
      <c r="L10" s="1"/>
    </row>
    <row r="11" spans="1:52" ht="105" x14ac:dyDescent="0.35">
      <c r="A11" s="100">
        <v>2</v>
      </c>
      <c r="B11" s="102" t="s">
        <v>574</v>
      </c>
      <c r="C11" s="106">
        <v>627609.35</v>
      </c>
      <c r="D11" s="106">
        <v>671542</v>
      </c>
      <c r="E11" s="105" t="s">
        <v>209</v>
      </c>
      <c r="F11" s="63" t="s">
        <v>576</v>
      </c>
      <c r="G11" s="65" t="s">
        <v>577</v>
      </c>
      <c r="H11" s="101" t="s">
        <v>400</v>
      </c>
      <c r="I11" s="103">
        <v>496242</v>
      </c>
      <c r="J11" s="104" t="s">
        <v>221</v>
      </c>
      <c r="K11" s="54" t="s">
        <v>575</v>
      </c>
      <c r="L11" s="1"/>
    </row>
    <row r="12" spans="1:52" ht="126" x14ac:dyDescent="0.35">
      <c r="A12" s="96">
        <v>3</v>
      </c>
      <c r="B12" s="92" t="s">
        <v>545</v>
      </c>
      <c r="C12" s="95">
        <v>652883.18000000005</v>
      </c>
      <c r="D12" s="95">
        <v>698585</v>
      </c>
      <c r="E12" s="94" t="s">
        <v>209</v>
      </c>
      <c r="F12" s="63" t="s">
        <v>571</v>
      </c>
      <c r="G12" s="65" t="s">
        <v>570</v>
      </c>
      <c r="H12" s="98" t="s">
        <v>400</v>
      </c>
      <c r="I12" s="93">
        <v>540894</v>
      </c>
      <c r="J12" s="97" t="s">
        <v>221</v>
      </c>
      <c r="K12" s="54" t="s">
        <v>572</v>
      </c>
      <c r="L12" s="1"/>
    </row>
    <row r="13" spans="1:52" ht="84" x14ac:dyDescent="0.35">
      <c r="A13" s="55">
        <v>4</v>
      </c>
      <c r="B13" s="88" t="s">
        <v>562</v>
      </c>
      <c r="C13" s="64">
        <v>1072559.81</v>
      </c>
      <c r="D13" s="64">
        <v>1147639</v>
      </c>
      <c r="E13" s="89" t="s">
        <v>209</v>
      </c>
      <c r="F13" s="57" t="s">
        <v>547</v>
      </c>
      <c r="G13" s="65">
        <v>895000</v>
      </c>
      <c r="H13" s="57" t="s">
        <v>547</v>
      </c>
      <c r="I13" s="65">
        <v>894472</v>
      </c>
      <c r="J13" s="90" t="s">
        <v>210</v>
      </c>
      <c r="K13" s="54" t="s">
        <v>573</v>
      </c>
      <c r="L13" s="1"/>
    </row>
    <row r="14" spans="1:52" ht="63" x14ac:dyDescent="0.35">
      <c r="A14" s="55">
        <v>5</v>
      </c>
      <c r="B14" s="88" t="s">
        <v>561</v>
      </c>
      <c r="C14" s="64">
        <v>1810759.81</v>
      </c>
      <c r="D14" s="64">
        <v>1937513</v>
      </c>
      <c r="E14" s="89" t="s">
        <v>209</v>
      </c>
      <c r="F14" s="63" t="s">
        <v>564</v>
      </c>
      <c r="G14" s="65" t="s">
        <v>565</v>
      </c>
      <c r="H14" s="57" t="s">
        <v>563</v>
      </c>
      <c r="I14" s="65">
        <v>1694693</v>
      </c>
      <c r="J14" s="99" t="s">
        <v>221</v>
      </c>
      <c r="K14" s="54" t="s">
        <v>566</v>
      </c>
      <c r="L14" s="1"/>
    </row>
    <row r="15" spans="1:52" s="14" customFormat="1" ht="23.25" x14ac:dyDescent="0.25">
      <c r="A15" s="9"/>
      <c r="B15" s="10" t="s">
        <v>17</v>
      </c>
      <c r="C15" s="11"/>
      <c r="D15" s="9"/>
      <c r="E15" s="10"/>
      <c r="F15" s="10"/>
      <c r="G15" s="9"/>
      <c r="H15" s="12"/>
      <c r="I15" s="13">
        <f>SUM(I10:I14)</f>
        <v>5583812</v>
      </c>
      <c r="L15" s="84"/>
      <c r="M15" s="84"/>
      <c r="N15" s="84"/>
      <c r="O15" s="84"/>
      <c r="P15" s="84"/>
      <c r="Q15" s="84"/>
      <c r="R15" s="84"/>
      <c r="S15" s="84"/>
      <c r="T15" s="84"/>
      <c r="U15" s="84"/>
      <c r="V15" s="84"/>
      <c r="W15" s="84"/>
      <c r="X15" s="84"/>
      <c r="Y15" s="84"/>
      <c r="Z15" s="84"/>
      <c r="AA15" s="84"/>
      <c r="AB15" s="84"/>
      <c r="AC15" s="84"/>
      <c r="AD15" s="84"/>
      <c r="AE15" s="84"/>
      <c r="AF15" s="84"/>
      <c r="AG15" s="84"/>
      <c r="AH15" s="84"/>
      <c r="AI15" s="84"/>
      <c r="AJ15" s="84"/>
      <c r="AK15" s="84"/>
      <c r="AL15" s="84"/>
      <c r="AM15" s="84"/>
      <c r="AN15" s="84"/>
      <c r="AO15" s="84"/>
      <c r="AP15" s="84"/>
      <c r="AQ15" s="84"/>
      <c r="AR15" s="84"/>
      <c r="AS15" s="84"/>
      <c r="AT15" s="84"/>
      <c r="AU15" s="84"/>
      <c r="AV15" s="84"/>
      <c r="AW15" s="84"/>
      <c r="AX15" s="84"/>
      <c r="AY15" s="84"/>
      <c r="AZ15" s="84"/>
    </row>
  </sheetData>
  <mergeCells count="18">
    <mergeCell ref="F6:G7"/>
    <mergeCell ref="H6:I7"/>
    <mergeCell ref="J6:J9"/>
    <mergeCell ref="K6:K9"/>
    <mergeCell ref="F8:F9"/>
    <mergeCell ref="G8:G9"/>
    <mergeCell ref="H8:H9"/>
    <mergeCell ref="I8:I9"/>
    <mergeCell ref="A1:K1"/>
    <mergeCell ref="A2:L2"/>
    <mergeCell ref="A3:K3"/>
    <mergeCell ref="A4:L4"/>
    <mergeCell ref="A5:K5"/>
    <mergeCell ref="A6:A9"/>
    <mergeCell ref="B6:B9"/>
    <mergeCell ref="C6:C9"/>
    <mergeCell ref="D6:D9"/>
    <mergeCell ref="E6:E9"/>
  </mergeCells>
  <pageMargins left="0.43307086614173229" right="0.23622047244094491" top="0.74803149606299213" bottom="0.35433070866141736" header="0.31496062992125984" footer="0.31496062992125984"/>
  <pageSetup paperSize="9" scale="53" fitToHeight="0" orientation="landscape" verticalDpi="18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  <pageSetUpPr fitToPage="1"/>
  </sheetPr>
  <dimension ref="A1:AZ89"/>
  <sheetViews>
    <sheetView view="pageBreakPreview" topLeftCell="G1" zoomScale="70" zoomScaleSheetLayoutView="70" workbookViewId="0">
      <pane ySplit="9" topLeftCell="A10" activePane="bottomLeft" state="frozen"/>
      <selection activeCell="K10" sqref="K10"/>
      <selection pane="bottomLeft" activeCell="K10" sqref="K10"/>
    </sheetView>
  </sheetViews>
  <sheetFormatPr defaultRowHeight="21" x14ac:dyDescent="0.2"/>
  <cols>
    <col min="1" max="1" width="5.28515625" style="9" customWidth="1"/>
    <col min="2" max="2" width="47.5703125" style="10" customWidth="1"/>
    <col min="3" max="3" width="16.42578125" style="11" customWidth="1"/>
    <col min="4" max="4" width="14.140625" style="9" customWidth="1"/>
    <col min="5" max="5" width="14.7109375" style="10" customWidth="1"/>
    <col min="6" max="6" width="35.7109375" style="10" customWidth="1"/>
    <col min="7" max="7" width="17.42578125" style="9" customWidth="1"/>
    <col min="8" max="8" width="37.28515625" style="12" customWidth="1"/>
    <col min="9" max="9" width="15.5703125" style="14" customWidth="1"/>
    <col min="10" max="10" width="20.85546875" style="14" customWidth="1"/>
    <col min="11" max="11" width="25.85546875" style="14" customWidth="1"/>
  </cols>
  <sheetData>
    <row r="1" spans="1:52" ht="21" customHeight="1" x14ac:dyDescent="0.35">
      <c r="A1" s="138" t="s">
        <v>0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</row>
    <row r="2" spans="1:52" ht="21.95" customHeight="1" x14ac:dyDescent="0.35">
      <c r="A2" s="139" t="s">
        <v>64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</row>
    <row r="3" spans="1:52" s="2" customFormat="1" ht="21.95" customHeight="1" x14ac:dyDescent="0.35">
      <c r="A3" s="139" t="s">
        <v>1</v>
      </c>
      <c r="B3" s="139"/>
      <c r="C3" s="139"/>
      <c r="D3" s="139"/>
      <c r="E3" s="139"/>
      <c r="F3" s="139"/>
      <c r="G3" s="139"/>
      <c r="H3" s="139"/>
      <c r="I3" s="139"/>
      <c r="J3" s="139"/>
      <c r="K3" s="139"/>
    </row>
    <row r="4" spans="1:52" ht="21.95" customHeight="1" x14ac:dyDescent="0.35">
      <c r="A4" s="139" t="s">
        <v>65</v>
      </c>
      <c r="B4" s="139"/>
      <c r="C4" s="139"/>
      <c r="D4" s="139"/>
      <c r="E4" s="139"/>
      <c r="F4" s="139"/>
      <c r="G4" s="139"/>
      <c r="H4" s="139"/>
      <c r="I4" s="139"/>
      <c r="J4" s="139"/>
      <c r="K4" s="139"/>
      <c r="L4" s="139"/>
    </row>
    <row r="5" spans="1:52" ht="34.5" customHeight="1" x14ac:dyDescent="0.35">
      <c r="A5" s="140" t="s">
        <v>18</v>
      </c>
      <c r="B5" s="141"/>
      <c r="C5" s="141"/>
      <c r="D5" s="141"/>
      <c r="E5" s="141"/>
      <c r="F5" s="141"/>
      <c r="G5" s="141"/>
      <c r="H5" s="141"/>
      <c r="I5" s="141"/>
      <c r="J5" s="141"/>
      <c r="K5" s="141"/>
    </row>
    <row r="6" spans="1:52" ht="18" customHeight="1" x14ac:dyDescent="0.2">
      <c r="A6" s="134" t="s">
        <v>2</v>
      </c>
      <c r="B6" s="142" t="s">
        <v>3</v>
      </c>
      <c r="C6" s="145" t="s">
        <v>4</v>
      </c>
      <c r="D6" s="145" t="s">
        <v>5</v>
      </c>
      <c r="E6" s="134" t="s">
        <v>6</v>
      </c>
      <c r="F6" s="129" t="s">
        <v>7</v>
      </c>
      <c r="G6" s="130"/>
      <c r="H6" s="133" t="s">
        <v>8</v>
      </c>
      <c r="I6" s="133"/>
      <c r="J6" s="134" t="s">
        <v>9</v>
      </c>
      <c r="K6" s="134" t="s">
        <v>19</v>
      </c>
    </row>
    <row r="7" spans="1:52" ht="18.600000000000001" customHeight="1" x14ac:dyDescent="0.2">
      <c r="A7" s="135"/>
      <c r="B7" s="143"/>
      <c r="C7" s="146"/>
      <c r="D7" s="146"/>
      <c r="E7" s="135"/>
      <c r="F7" s="131"/>
      <c r="G7" s="132"/>
      <c r="H7" s="133"/>
      <c r="I7" s="133"/>
      <c r="J7" s="135"/>
      <c r="K7" s="135"/>
    </row>
    <row r="8" spans="1:52" ht="18" customHeight="1" x14ac:dyDescent="0.2">
      <c r="A8" s="135"/>
      <c r="B8" s="143"/>
      <c r="C8" s="146"/>
      <c r="D8" s="146"/>
      <c r="E8" s="135"/>
      <c r="F8" s="137" t="s">
        <v>11</v>
      </c>
      <c r="G8" s="137" t="s">
        <v>12</v>
      </c>
      <c r="H8" s="133" t="s">
        <v>13</v>
      </c>
      <c r="I8" s="133" t="s">
        <v>14</v>
      </c>
      <c r="J8" s="135"/>
      <c r="K8" s="135"/>
    </row>
    <row r="9" spans="1:52" ht="23.25" customHeight="1" x14ac:dyDescent="0.2">
      <c r="A9" s="136"/>
      <c r="B9" s="144"/>
      <c r="C9" s="147"/>
      <c r="D9" s="147"/>
      <c r="E9" s="136"/>
      <c r="F9" s="137"/>
      <c r="G9" s="137"/>
      <c r="H9" s="133"/>
      <c r="I9" s="133"/>
      <c r="J9" s="136"/>
      <c r="K9" s="136"/>
    </row>
    <row r="10" spans="1:52" ht="24" customHeight="1" x14ac:dyDescent="0.2">
      <c r="A10" s="3">
        <v>1</v>
      </c>
      <c r="B10" s="4" t="s">
        <v>123</v>
      </c>
      <c r="C10" s="5">
        <v>282000</v>
      </c>
      <c r="D10" s="5">
        <v>301740</v>
      </c>
      <c r="E10" s="3" t="s">
        <v>20</v>
      </c>
      <c r="F10" s="6" t="s">
        <v>194</v>
      </c>
      <c r="G10" s="7">
        <v>301740</v>
      </c>
      <c r="H10" s="6" t="s">
        <v>194</v>
      </c>
      <c r="I10" s="7">
        <v>301740</v>
      </c>
      <c r="J10" s="3" t="s">
        <v>21</v>
      </c>
      <c r="K10" s="8" t="s">
        <v>127</v>
      </c>
    </row>
    <row r="11" spans="1:52" ht="24" customHeight="1" x14ac:dyDescent="0.2">
      <c r="A11" s="3"/>
      <c r="B11" s="4" t="s">
        <v>124</v>
      </c>
      <c r="C11" s="5"/>
      <c r="D11" s="5"/>
      <c r="E11" s="3"/>
      <c r="F11" s="6"/>
      <c r="G11" s="7"/>
      <c r="H11" s="6"/>
      <c r="I11" s="7"/>
      <c r="J11" s="3"/>
      <c r="K11" s="15" t="s">
        <v>66</v>
      </c>
    </row>
    <row r="12" spans="1:52" ht="24" customHeight="1" x14ac:dyDescent="0.2">
      <c r="A12" s="3"/>
      <c r="B12" s="4"/>
      <c r="C12" s="5"/>
      <c r="D12" s="5"/>
      <c r="E12" s="3"/>
      <c r="F12" s="6"/>
      <c r="G12" s="7"/>
      <c r="H12" s="6"/>
      <c r="I12" s="7"/>
      <c r="J12" s="3"/>
      <c r="K12" s="8"/>
    </row>
    <row r="13" spans="1:52" ht="24" customHeight="1" x14ac:dyDescent="0.2">
      <c r="A13" s="3">
        <v>2</v>
      </c>
      <c r="B13" s="4" t="s">
        <v>55</v>
      </c>
      <c r="C13" s="5">
        <v>63421.5</v>
      </c>
      <c r="D13" s="5">
        <v>67861</v>
      </c>
      <c r="E13" s="3" t="s">
        <v>20</v>
      </c>
      <c r="F13" s="6" t="s">
        <v>26</v>
      </c>
      <c r="G13" s="7">
        <v>64559</v>
      </c>
      <c r="H13" s="6" t="s">
        <v>26</v>
      </c>
      <c r="I13" s="7">
        <v>64559</v>
      </c>
      <c r="J13" s="3" t="s">
        <v>21</v>
      </c>
      <c r="K13" s="8" t="s">
        <v>128</v>
      </c>
    </row>
    <row r="14" spans="1:52" ht="24" customHeight="1" x14ac:dyDescent="0.2">
      <c r="A14" s="3"/>
      <c r="B14" s="4" t="s">
        <v>125</v>
      </c>
      <c r="C14" s="5"/>
      <c r="D14" s="5"/>
      <c r="E14" s="3"/>
      <c r="F14" s="6"/>
      <c r="G14" s="7"/>
      <c r="H14" s="6"/>
      <c r="I14" s="7"/>
      <c r="J14" s="3"/>
      <c r="K14" s="15" t="s">
        <v>132</v>
      </c>
    </row>
    <row r="15" spans="1:52" ht="24" customHeight="1" x14ac:dyDescent="0.2">
      <c r="A15" s="3"/>
      <c r="B15" s="4" t="s">
        <v>126</v>
      </c>
      <c r="C15" s="5"/>
      <c r="D15" s="5"/>
      <c r="E15" s="3"/>
      <c r="F15" s="6"/>
      <c r="G15" s="7"/>
      <c r="H15" s="6"/>
      <c r="I15" s="7"/>
      <c r="J15" s="3"/>
      <c r="K15" s="8" t="s">
        <v>129</v>
      </c>
    </row>
    <row r="16" spans="1:52" ht="24" customHeight="1" x14ac:dyDescent="0.2">
      <c r="A16" s="3"/>
      <c r="B16" s="4"/>
      <c r="C16" s="5"/>
      <c r="D16" s="5"/>
      <c r="E16" s="3"/>
      <c r="F16" s="6"/>
      <c r="G16" s="7"/>
      <c r="H16" s="6"/>
      <c r="I16" s="7"/>
      <c r="J16" s="3"/>
      <c r="K16" s="8"/>
    </row>
    <row r="17" spans="1:11" ht="24" customHeight="1" x14ac:dyDescent="0.2">
      <c r="A17" s="3">
        <v>3</v>
      </c>
      <c r="B17" s="4" t="s">
        <v>24</v>
      </c>
      <c r="C17" s="5">
        <v>193751.4</v>
      </c>
      <c r="D17" s="5">
        <v>207314</v>
      </c>
      <c r="E17" s="3" t="s">
        <v>20</v>
      </c>
      <c r="F17" s="6" t="s">
        <v>30</v>
      </c>
      <c r="G17" s="7">
        <v>197139</v>
      </c>
      <c r="H17" s="6" t="s">
        <v>30</v>
      </c>
      <c r="I17" s="7">
        <v>197139</v>
      </c>
      <c r="J17" s="3" t="s">
        <v>21</v>
      </c>
      <c r="K17" s="8" t="s">
        <v>131</v>
      </c>
    </row>
    <row r="18" spans="1:11" ht="24" customHeight="1" x14ac:dyDescent="0.2">
      <c r="A18" s="3"/>
      <c r="B18" s="4" t="s">
        <v>59</v>
      </c>
      <c r="C18" s="5"/>
      <c r="D18" s="5"/>
      <c r="E18" s="3"/>
      <c r="F18" s="6"/>
      <c r="G18" s="7"/>
      <c r="H18" s="6"/>
      <c r="I18" s="7"/>
      <c r="J18" s="3"/>
      <c r="K18" s="15" t="s">
        <v>132</v>
      </c>
    </row>
    <row r="19" spans="1:11" ht="24" customHeight="1" x14ac:dyDescent="0.2">
      <c r="A19" s="3"/>
      <c r="B19" s="4" t="s">
        <v>130</v>
      </c>
      <c r="C19" s="5"/>
      <c r="D19" s="5"/>
      <c r="E19" s="3"/>
      <c r="F19" s="6"/>
      <c r="G19" s="7"/>
      <c r="H19" s="6"/>
      <c r="I19" s="7"/>
      <c r="J19" s="3"/>
      <c r="K19" s="8" t="s">
        <v>133</v>
      </c>
    </row>
    <row r="20" spans="1:11" ht="24" customHeight="1" x14ac:dyDescent="0.2">
      <c r="A20" s="3"/>
      <c r="B20" s="4" t="s">
        <v>29</v>
      </c>
      <c r="C20" s="5"/>
      <c r="D20" s="5"/>
      <c r="E20" s="3"/>
      <c r="F20" s="6"/>
      <c r="G20" s="7"/>
      <c r="H20" s="6"/>
      <c r="I20" s="7"/>
      <c r="J20" s="3"/>
      <c r="K20" s="8"/>
    </row>
    <row r="21" spans="1:11" ht="24" customHeight="1" x14ac:dyDescent="0.2">
      <c r="A21" s="3"/>
      <c r="B21" s="4"/>
      <c r="C21" s="5"/>
      <c r="D21" s="5"/>
      <c r="E21" s="3"/>
      <c r="F21" s="6"/>
      <c r="G21" s="7"/>
      <c r="H21" s="6"/>
      <c r="I21" s="7"/>
      <c r="J21" s="3"/>
      <c r="K21" s="8"/>
    </row>
    <row r="22" spans="1:11" ht="24" customHeight="1" x14ac:dyDescent="0.2">
      <c r="A22" s="3">
        <v>4</v>
      </c>
      <c r="B22" s="4" t="s">
        <v>134</v>
      </c>
      <c r="C22" s="5">
        <v>385000</v>
      </c>
      <c r="D22" s="5">
        <v>411950</v>
      </c>
      <c r="E22" s="3" t="s">
        <v>20</v>
      </c>
      <c r="F22" s="6" t="s">
        <v>195</v>
      </c>
      <c r="G22" s="7">
        <v>411950</v>
      </c>
      <c r="H22" s="6" t="s">
        <v>195</v>
      </c>
      <c r="I22" s="7">
        <v>411950</v>
      </c>
      <c r="J22" s="3" t="s">
        <v>21</v>
      </c>
      <c r="K22" s="8" t="s">
        <v>136</v>
      </c>
    </row>
    <row r="23" spans="1:11" ht="24" customHeight="1" x14ac:dyDescent="0.2">
      <c r="A23" s="3"/>
      <c r="B23" s="4" t="s">
        <v>135</v>
      </c>
      <c r="C23" s="5"/>
      <c r="D23" s="5"/>
      <c r="E23" s="3"/>
      <c r="F23" s="6"/>
      <c r="G23" s="7"/>
      <c r="H23" s="6"/>
      <c r="I23" s="7"/>
      <c r="J23" s="3"/>
      <c r="K23" s="15" t="s">
        <v>137</v>
      </c>
    </row>
    <row r="24" spans="1:11" ht="24" customHeight="1" x14ac:dyDescent="0.2">
      <c r="A24" s="3"/>
      <c r="B24" s="4"/>
      <c r="C24" s="5"/>
      <c r="D24" s="5"/>
      <c r="E24" s="3"/>
      <c r="F24" s="6"/>
      <c r="G24" s="7"/>
      <c r="H24" s="6"/>
      <c r="I24" s="7"/>
      <c r="J24" s="3"/>
      <c r="K24" s="8"/>
    </row>
    <row r="25" spans="1:11" ht="24" customHeight="1" x14ac:dyDescent="0.2">
      <c r="A25" s="3"/>
      <c r="B25" s="4"/>
      <c r="C25" s="5"/>
      <c r="D25" s="5"/>
      <c r="E25" s="3"/>
      <c r="F25" s="6"/>
      <c r="G25" s="7"/>
      <c r="H25" s="6"/>
      <c r="I25" s="7"/>
      <c r="J25" s="3"/>
      <c r="K25" s="8"/>
    </row>
    <row r="26" spans="1:11" ht="24" customHeight="1" x14ac:dyDescent="0.2">
      <c r="A26" s="3">
        <v>5</v>
      </c>
      <c r="B26" s="4" t="s">
        <v>138</v>
      </c>
      <c r="C26" s="5">
        <v>369760</v>
      </c>
      <c r="D26" s="5">
        <v>395643.2</v>
      </c>
      <c r="E26" s="3" t="s">
        <v>20</v>
      </c>
      <c r="F26" s="6" t="s">
        <v>196</v>
      </c>
      <c r="G26" s="7">
        <v>395643.2</v>
      </c>
      <c r="H26" s="6" t="s">
        <v>196</v>
      </c>
      <c r="I26" s="7">
        <v>395643.2</v>
      </c>
      <c r="J26" s="3" t="s">
        <v>21</v>
      </c>
      <c r="K26" s="8" t="s">
        <v>139</v>
      </c>
    </row>
    <row r="27" spans="1:11" ht="24" customHeight="1" x14ac:dyDescent="0.2">
      <c r="A27" s="3"/>
      <c r="B27" s="4"/>
      <c r="C27" s="5"/>
      <c r="D27" s="5"/>
      <c r="E27" s="3"/>
      <c r="F27" s="6"/>
      <c r="G27" s="7"/>
      <c r="H27" s="6"/>
      <c r="I27" s="7"/>
      <c r="J27" s="3"/>
      <c r="K27" s="15" t="s">
        <v>140</v>
      </c>
    </row>
    <row r="28" spans="1:11" ht="24" customHeight="1" x14ac:dyDescent="0.2">
      <c r="A28" s="3"/>
      <c r="B28" s="4"/>
      <c r="C28" s="5"/>
      <c r="D28" s="5"/>
      <c r="E28" s="3"/>
      <c r="F28" s="6"/>
      <c r="G28" s="7"/>
      <c r="H28" s="6"/>
      <c r="I28" s="7"/>
      <c r="J28" s="3"/>
      <c r="K28" s="8"/>
    </row>
    <row r="29" spans="1:11" ht="24" customHeight="1" x14ac:dyDescent="0.2">
      <c r="A29" s="3"/>
      <c r="B29" s="4"/>
      <c r="C29" s="5"/>
      <c r="D29" s="5"/>
      <c r="E29" s="3"/>
      <c r="F29" s="6"/>
      <c r="G29" s="7"/>
      <c r="H29" s="6"/>
      <c r="I29" s="7"/>
      <c r="J29" s="3"/>
      <c r="K29" s="8"/>
    </row>
    <row r="30" spans="1:11" ht="24" customHeight="1" x14ac:dyDescent="0.2">
      <c r="A30" s="3">
        <v>6</v>
      </c>
      <c r="B30" s="4" t="s">
        <v>141</v>
      </c>
      <c r="C30" s="5">
        <v>466934</v>
      </c>
      <c r="D30" s="5">
        <v>499619.38</v>
      </c>
      <c r="E30" s="3" t="s">
        <v>20</v>
      </c>
      <c r="F30" s="6" t="s">
        <v>51</v>
      </c>
      <c r="G30" s="7">
        <v>474613.48</v>
      </c>
      <c r="H30" s="6" t="s">
        <v>51</v>
      </c>
      <c r="I30" s="7">
        <v>474613.48</v>
      </c>
      <c r="J30" s="3" t="s">
        <v>21</v>
      </c>
      <c r="K30" s="8" t="s">
        <v>142</v>
      </c>
    </row>
    <row r="31" spans="1:11" ht="24" customHeight="1" x14ac:dyDescent="0.2">
      <c r="A31" s="3"/>
      <c r="B31" s="4" t="s">
        <v>35</v>
      </c>
      <c r="C31" s="5"/>
      <c r="D31" s="5"/>
      <c r="E31" s="3"/>
      <c r="F31" s="6"/>
      <c r="G31" s="7"/>
      <c r="H31" s="6"/>
      <c r="I31" s="7"/>
      <c r="J31" s="3"/>
      <c r="K31" s="15" t="s">
        <v>94</v>
      </c>
    </row>
    <row r="32" spans="1:11" ht="24" customHeight="1" x14ac:dyDescent="0.2">
      <c r="A32" s="3"/>
      <c r="B32" s="4"/>
      <c r="C32" s="5"/>
      <c r="D32" s="5"/>
      <c r="E32" s="3"/>
      <c r="F32" s="6"/>
      <c r="G32" s="7"/>
      <c r="H32" s="6"/>
      <c r="I32" s="7"/>
      <c r="J32" s="3"/>
      <c r="K32" s="8" t="s">
        <v>143</v>
      </c>
    </row>
    <row r="33" spans="1:11" ht="24" customHeight="1" x14ac:dyDescent="0.2">
      <c r="A33" s="3"/>
      <c r="B33" s="4"/>
      <c r="C33" s="5"/>
      <c r="D33" s="5"/>
      <c r="E33" s="3"/>
      <c r="F33" s="6"/>
      <c r="G33" s="7"/>
      <c r="H33" s="6"/>
      <c r="I33" s="7"/>
      <c r="J33" s="3"/>
      <c r="K33" s="8"/>
    </row>
    <row r="34" spans="1:11" ht="24" customHeight="1" x14ac:dyDescent="0.2">
      <c r="A34" s="3">
        <v>7</v>
      </c>
      <c r="B34" s="4" t="s">
        <v>22</v>
      </c>
      <c r="C34" s="5">
        <v>130758.42</v>
      </c>
      <c r="D34" s="5">
        <v>139911.51</v>
      </c>
      <c r="E34" s="3" t="s">
        <v>20</v>
      </c>
      <c r="F34" s="6" t="s">
        <v>197</v>
      </c>
      <c r="G34" s="7">
        <v>135714.15</v>
      </c>
      <c r="H34" s="6" t="s">
        <v>197</v>
      </c>
      <c r="I34" s="7">
        <v>135714.15</v>
      </c>
      <c r="J34" s="3" t="s">
        <v>21</v>
      </c>
      <c r="K34" s="8" t="s">
        <v>202</v>
      </c>
    </row>
    <row r="35" spans="1:11" ht="24" customHeight="1" x14ac:dyDescent="0.2">
      <c r="A35" s="3"/>
      <c r="B35" s="4" t="s">
        <v>144</v>
      </c>
      <c r="C35" s="5"/>
      <c r="D35" s="5"/>
      <c r="E35" s="3"/>
      <c r="F35" s="6"/>
      <c r="G35" s="7"/>
      <c r="H35" s="6"/>
      <c r="I35" s="7"/>
      <c r="J35" s="3"/>
      <c r="K35" s="15" t="s">
        <v>203</v>
      </c>
    </row>
    <row r="36" spans="1:11" ht="24" customHeight="1" x14ac:dyDescent="0.2">
      <c r="A36" s="3"/>
      <c r="B36" s="4" t="s">
        <v>145</v>
      </c>
      <c r="C36" s="5"/>
      <c r="D36" s="5"/>
      <c r="E36" s="3"/>
      <c r="F36" s="6"/>
      <c r="G36" s="7"/>
      <c r="H36" s="6"/>
      <c r="I36" s="7"/>
      <c r="J36" s="3"/>
      <c r="K36" s="8" t="s">
        <v>146</v>
      </c>
    </row>
    <row r="37" spans="1:11" ht="24" customHeight="1" x14ac:dyDescent="0.2">
      <c r="A37" s="3"/>
      <c r="B37" s="4"/>
      <c r="C37" s="5"/>
      <c r="D37" s="5"/>
      <c r="E37" s="3"/>
      <c r="F37" s="6"/>
      <c r="G37" s="7"/>
      <c r="H37" s="6"/>
      <c r="I37" s="7"/>
      <c r="J37" s="3"/>
      <c r="K37" s="8"/>
    </row>
    <row r="38" spans="1:11" ht="24" customHeight="1" x14ac:dyDescent="0.2">
      <c r="A38" s="3">
        <v>8</v>
      </c>
      <c r="B38" s="4" t="s">
        <v>147</v>
      </c>
      <c r="C38" s="5">
        <v>328228.03999999998</v>
      </c>
      <c r="D38" s="5">
        <v>351204</v>
      </c>
      <c r="E38" s="3" t="s">
        <v>20</v>
      </c>
      <c r="F38" s="6" t="s">
        <v>36</v>
      </c>
      <c r="G38" s="7">
        <v>333626</v>
      </c>
      <c r="H38" s="6" t="s">
        <v>36</v>
      </c>
      <c r="I38" s="7">
        <v>333626</v>
      </c>
      <c r="J38" s="3" t="s">
        <v>21</v>
      </c>
      <c r="K38" s="8" t="s">
        <v>151</v>
      </c>
    </row>
    <row r="39" spans="1:11" ht="24" customHeight="1" x14ac:dyDescent="0.2">
      <c r="A39" s="3"/>
      <c r="B39" s="4" t="s">
        <v>43</v>
      </c>
      <c r="C39" s="5"/>
      <c r="D39" s="5"/>
      <c r="E39" s="3"/>
      <c r="F39" s="6"/>
      <c r="G39" s="7"/>
      <c r="H39" s="6"/>
      <c r="I39" s="7"/>
      <c r="J39" s="3"/>
      <c r="K39" s="15" t="s">
        <v>152</v>
      </c>
    </row>
    <row r="40" spans="1:11" ht="24" customHeight="1" x14ac:dyDescent="0.2">
      <c r="A40" s="3"/>
      <c r="B40" s="4" t="s">
        <v>148</v>
      </c>
      <c r="C40" s="5"/>
      <c r="D40" s="5"/>
      <c r="E40" s="3"/>
      <c r="F40" s="6"/>
      <c r="G40" s="7"/>
      <c r="H40" s="6"/>
      <c r="I40" s="7"/>
      <c r="J40" s="3"/>
      <c r="K40" s="8" t="s">
        <v>153</v>
      </c>
    </row>
    <row r="41" spans="1:11" ht="24" customHeight="1" x14ac:dyDescent="0.2">
      <c r="A41" s="3"/>
      <c r="B41" s="4" t="s">
        <v>150</v>
      </c>
      <c r="C41" s="5"/>
      <c r="D41" s="5"/>
      <c r="E41" s="3"/>
      <c r="F41" s="6"/>
      <c r="G41" s="7"/>
      <c r="H41" s="6"/>
      <c r="I41" s="7"/>
      <c r="J41" s="3"/>
      <c r="K41" s="8"/>
    </row>
    <row r="42" spans="1:11" ht="24" customHeight="1" x14ac:dyDescent="0.2">
      <c r="A42" s="3"/>
      <c r="B42" s="4" t="s">
        <v>149</v>
      </c>
      <c r="C42" s="5"/>
      <c r="D42" s="5"/>
      <c r="E42" s="3"/>
      <c r="F42" s="6"/>
      <c r="G42" s="7"/>
      <c r="H42" s="6"/>
      <c r="I42" s="7"/>
      <c r="J42" s="3"/>
      <c r="K42" s="8"/>
    </row>
    <row r="43" spans="1:11" ht="24" customHeight="1" x14ac:dyDescent="0.2">
      <c r="A43" s="3"/>
      <c r="B43" s="4"/>
      <c r="C43" s="5"/>
      <c r="D43" s="5"/>
      <c r="E43" s="3"/>
      <c r="F43" s="6"/>
      <c r="G43" s="7"/>
      <c r="H43" s="6"/>
      <c r="I43" s="7"/>
      <c r="J43" s="3"/>
      <c r="K43" s="8"/>
    </row>
    <row r="44" spans="1:11" ht="24" customHeight="1" x14ac:dyDescent="0.2">
      <c r="A44" s="3">
        <v>9</v>
      </c>
      <c r="B44" s="4" t="s">
        <v>154</v>
      </c>
      <c r="C44" s="5">
        <v>127791.42</v>
      </c>
      <c r="D44" s="5">
        <v>136736.82</v>
      </c>
      <c r="E44" s="3" t="s">
        <v>20</v>
      </c>
      <c r="F44" s="6" t="s">
        <v>198</v>
      </c>
      <c r="G44" s="7">
        <v>132634.72</v>
      </c>
      <c r="H44" s="6" t="s">
        <v>198</v>
      </c>
      <c r="I44" s="7">
        <v>132634.72</v>
      </c>
      <c r="J44" s="3" t="s">
        <v>21</v>
      </c>
      <c r="K44" s="8" t="s">
        <v>156</v>
      </c>
    </row>
    <row r="45" spans="1:11" ht="24" customHeight="1" x14ac:dyDescent="0.2">
      <c r="A45" s="3"/>
      <c r="B45" s="4" t="s">
        <v>155</v>
      </c>
      <c r="C45" s="5"/>
      <c r="D45" s="5"/>
      <c r="E45" s="3"/>
      <c r="F45" s="6"/>
      <c r="G45" s="7"/>
      <c r="H45" s="6"/>
      <c r="I45" s="7"/>
      <c r="J45" s="3"/>
      <c r="K45" s="15" t="s">
        <v>152</v>
      </c>
    </row>
    <row r="46" spans="1:11" ht="24" customHeight="1" x14ac:dyDescent="0.2">
      <c r="A46" s="3"/>
      <c r="B46" s="4"/>
      <c r="C46" s="5"/>
      <c r="D46" s="5"/>
      <c r="E46" s="3"/>
      <c r="F46" s="6"/>
      <c r="G46" s="7"/>
      <c r="H46" s="6"/>
      <c r="I46" s="7"/>
      <c r="J46" s="3"/>
      <c r="K46" s="8" t="s">
        <v>157</v>
      </c>
    </row>
    <row r="47" spans="1:11" ht="24" customHeight="1" x14ac:dyDescent="0.2">
      <c r="A47" s="3"/>
      <c r="B47" s="4"/>
      <c r="C47" s="5"/>
      <c r="D47" s="5"/>
      <c r="E47" s="3"/>
      <c r="F47" s="6"/>
      <c r="G47" s="7"/>
      <c r="H47" s="6"/>
      <c r="I47" s="7"/>
      <c r="J47" s="3"/>
      <c r="K47" s="8"/>
    </row>
    <row r="48" spans="1:11" ht="24" customHeight="1" x14ac:dyDescent="0.2">
      <c r="A48" s="3">
        <v>10</v>
      </c>
      <c r="B48" s="4" t="s">
        <v>25</v>
      </c>
      <c r="C48" s="5">
        <v>359190.65</v>
      </c>
      <c r="D48" s="5">
        <v>384334</v>
      </c>
      <c r="E48" s="3" t="s">
        <v>20</v>
      </c>
      <c r="F48" s="6" t="s">
        <v>199</v>
      </c>
      <c r="G48" s="7">
        <v>365130</v>
      </c>
      <c r="H48" s="6" t="s">
        <v>199</v>
      </c>
      <c r="I48" s="7">
        <v>365130</v>
      </c>
      <c r="J48" s="3" t="s">
        <v>21</v>
      </c>
      <c r="K48" s="8" t="s">
        <v>159</v>
      </c>
    </row>
    <row r="49" spans="1:11" ht="24" customHeight="1" x14ac:dyDescent="0.2">
      <c r="A49" s="3"/>
      <c r="B49" s="4" t="s">
        <v>47</v>
      </c>
      <c r="C49" s="5"/>
      <c r="D49" s="5"/>
      <c r="E49" s="3"/>
      <c r="F49" s="6"/>
      <c r="G49" s="7"/>
      <c r="H49" s="6"/>
      <c r="I49" s="7"/>
      <c r="J49" s="3"/>
      <c r="K49" s="15" t="s">
        <v>152</v>
      </c>
    </row>
    <row r="50" spans="1:11" ht="24" customHeight="1" x14ac:dyDescent="0.2">
      <c r="A50" s="3"/>
      <c r="B50" s="4" t="s">
        <v>158</v>
      </c>
      <c r="C50" s="5"/>
      <c r="D50" s="5"/>
      <c r="E50" s="3"/>
      <c r="F50" s="6"/>
      <c r="G50" s="7"/>
      <c r="H50" s="6"/>
      <c r="I50" s="7"/>
      <c r="J50" s="3"/>
      <c r="K50" s="8" t="s">
        <v>160</v>
      </c>
    </row>
    <row r="51" spans="1:11" ht="24" customHeight="1" x14ac:dyDescent="0.2">
      <c r="A51" s="3"/>
      <c r="B51" s="4" t="s">
        <v>62</v>
      </c>
      <c r="C51" s="5"/>
      <c r="D51" s="5"/>
      <c r="E51" s="3"/>
      <c r="F51" s="6"/>
      <c r="G51" s="7"/>
      <c r="H51" s="6"/>
      <c r="I51" s="7"/>
      <c r="J51" s="3"/>
      <c r="K51" s="8"/>
    </row>
    <row r="52" spans="1:11" ht="24" customHeight="1" x14ac:dyDescent="0.2">
      <c r="A52" s="3"/>
      <c r="B52" s="4"/>
      <c r="C52" s="5"/>
      <c r="D52" s="5"/>
      <c r="E52" s="3"/>
      <c r="F52" s="6"/>
      <c r="G52" s="7"/>
      <c r="H52" s="6"/>
      <c r="I52" s="7"/>
      <c r="J52" s="3"/>
      <c r="K52" s="8"/>
    </row>
    <row r="53" spans="1:11" ht="24" customHeight="1" x14ac:dyDescent="0.2">
      <c r="A53" s="3">
        <v>11</v>
      </c>
      <c r="B53" s="4" t="s">
        <v>25</v>
      </c>
      <c r="C53" s="5">
        <v>316034.58</v>
      </c>
      <c r="D53" s="5">
        <v>338157</v>
      </c>
      <c r="E53" s="3" t="s">
        <v>20</v>
      </c>
      <c r="F53" s="6" t="s">
        <v>36</v>
      </c>
      <c r="G53" s="7">
        <v>321289</v>
      </c>
      <c r="H53" s="6" t="s">
        <v>36</v>
      </c>
      <c r="I53" s="7">
        <v>321289</v>
      </c>
      <c r="J53" s="3" t="s">
        <v>21</v>
      </c>
      <c r="K53" s="8" t="s">
        <v>164</v>
      </c>
    </row>
    <row r="54" spans="1:11" ht="24" customHeight="1" x14ac:dyDescent="0.2">
      <c r="A54" s="3"/>
      <c r="B54" s="4" t="s">
        <v>28</v>
      </c>
      <c r="C54" s="5"/>
      <c r="D54" s="5"/>
      <c r="E54" s="3"/>
      <c r="F54" s="6"/>
      <c r="G54" s="7"/>
      <c r="H54" s="6"/>
      <c r="I54" s="7"/>
      <c r="J54" s="3"/>
      <c r="K54" s="15" t="s">
        <v>152</v>
      </c>
    </row>
    <row r="55" spans="1:11" ht="24" customHeight="1" x14ac:dyDescent="0.2">
      <c r="A55" s="3"/>
      <c r="B55" s="4" t="s">
        <v>162</v>
      </c>
      <c r="C55" s="5"/>
      <c r="D55" s="5"/>
      <c r="E55" s="3"/>
      <c r="F55" s="6"/>
      <c r="G55" s="7"/>
      <c r="H55" s="6"/>
      <c r="I55" s="7"/>
      <c r="J55" s="3"/>
      <c r="K55" s="8" t="s">
        <v>165</v>
      </c>
    </row>
    <row r="56" spans="1:11" ht="24" customHeight="1" x14ac:dyDescent="0.2">
      <c r="A56" s="3"/>
      <c r="B56" s="4" t="s">
        <v>161</v>
      </c>
      <c r="C56" s="5"/>
      <c r="D56" s="5"/>
      <c r="E56" s="3"/>
      <c r="F56" s="6"/>
      <c r="G56" s="7"/>
      <c r="H56" s="6"/>
      <c r="I56" s="7"/>
      <c r="J56" s="3"/>
      <c r="K56" s="8"/>
    </row>
    <row r="57" spans="1:11" ht="24" customHeight="1" x14ac:dyDescent="0.2">
      <c r="A57" s="3"/>
      <c r="B57" s="4" t="s">
        <v>163</v>
      </c>
      <c r="C57" s="5"/>
      <c r="D57" s="5"/>
      <c r="E57" s="3"/>
      <c r="F57" s="6"/>
      <c r="G57" s="7"/>
      <c r="H57" s="6"/>
      <c r="I57" s="7"/>
      <c r="J57" s="3"/>
      <c r="K57" s="8"/>
    </row>
    <row r="58" spans="1:11" ht="24" customHeight="1" x14ac:dyDescent="0.2">
      <c r="A58" s="3"/>
      <c r="B58" s="4" t="s">
        <v>29</v>
      </c>
      <c r="C58" s="5"/>
      <c r="D58" s="5"/>
      <c r="E58" s="3"/>
      <c r="F58" s="6"/>
      <c r="G58" s="7"/>
      <c r="H58" s="6"/>
      <c r="I58" s="7"/>
      <c r="J58" s="3"/>
      <c r="K58" s="8"/>
    </row>
    <row r="59" spans="1:11" ht="24" customHeight="1" x14ac:dyDescent="0.2">
      <c r="A59" s="3"/>
      <c r="B59" s="4"/>
      <c r="C59" s="5"/>
      <c r="D59" s="5"/>
      <c r="E59" s="3"/>
      <c r="F59" s="6"/>
      <c r="G59" s="7"/>
      <c r="H59" s="6"/>
      <c r="I59" s="7"/>
      <c r="J59" s="3"/>
      <c r="K59" s="8"/>
    </row>
    <row r="60" spans="1:11" ht="24" customHeight="1" x14ac:dyDescent="0.2">
      <c r="A60" s="3">
        <v>12</v>
      </c>
      <c r="B60" s="4" t="s">
        <v>25</v>
      </c>
      <c r="C60" s="5">
        <v>390745.79</v>
      </c>
      <c r="D60" s="5">
        <v>418098</v>
      </c>
      <c r="E60" s="3" t="s">
        <v>20</v>
      </c>
      <c r="F60" s="6" t="s">
        <v>37</v>
      </c>
      <c r="G60" s="7">
        <v>396974</v>
      </c>
      <c r="H60" s="6" t="s">
        <v>37</v>
      </c>
      <c r="I60" s="7">
        <v>396974</v>
      </c>
      <c r="J60" s="3" t="s">
        <v>21</v>
      </c>
      <c r="K60" s="8" t="s">
        <v>168</v>
      </c>
    </row>
    <row r="61" spans="1:11" ht="24" customHeight="1" x14ac:dyDescent="0.2">
      <c r="A61" s="3"/>
      <c r="B61" s="4" t="s">
        <v>166</v>
      </c>
      <c r="C61" s="5"/>
      <c r="D61" s="5"/>
      <c r="E61" s="3"/>
      <c r="F61" s="6"/>
      <c r="G61" s="7"/>
      <c r="H61" s="6"/>
      <c r="I61" s="7"/>
      <c r="J61" s="3"/>
      <c r="K61" s="15" t="s">
        <v>152</v>
      </c>
    </row>
    <row r="62" spans="1:11" ht="24" customHeight="1" x14ac:dyDescent="0.2">
      <c r="A62" s="3"/>
      <c r="B62" s="4" t="s">
        <v>167</v>
      </c>
      <c r="C62" s="5"/>
      <c r="D62" s="5"/>
      <c r="E62" s="3"/>
      <c r="F62" s="6"/>
      <c r="G62" s="7"/>
      <c r="H62" s="6"/>
      <c r="I62" s="7"/>
      <c r="J62" s="3"/>
      <c r="K62" s="8" t="s">
        <v>169</v>
      </c>
    </row>
    <row r="63" spans="1:11" ht="24" customHeight="1" x14ac:dyDescent="0.2">
      <c r="A63" s="3"/>
      <c r="B63" s="4" t="s">
        <v>48</v>
      </c>
      <c r="C63" s="5"/>
      <c r="D63" s="5"/>
      <c r="E63" s="3"/>
      <c r="F63" s="6"/>
      <c r="G63" s="7"/>
      <c r="H63" s="6"/>
      <c r="I63" s="7"/>
      <c r="J63" s="3"/>
      <c r="K63" s="8"/>
    </row>
    <row r="64" spans="1:11" ht="24" customHeight="1" x14ac:dyDescent="0.2">
      <c r="A64" s="3"/>
      <c r="B64" s="4"/>
      <c r="C64" s="5"/>
      <c r="D64" s="5"/>
      <c r="E64" s="3"/>
      <c r="F64" s="6"/>
      <c r="G64" s="7"/>
      <c r="H64" s="6"/>
      <c r="I64" s="7"/>
      <c r="J64" s="3"/>
      <c r="K64" s="8"/>
    </row>
    <row r="65" spans="1:11" ht="24" customHeight="1" x14ac:dyDescent="0.2">
      <c r="A65" s="3">
        <v>13</v>
      </c>
      <c r="B65" s="4" t="s">
        <v>27</v>
      </c>
      <c r="C65" s="5">
        <v>427848.6</v>
      </c>
      <c r="D65" s="5">
        <v>457798</v>
      </c>
      <c r="E65" s="3" t="s">
        <v>20</v>
      </c>
      <c r="F65" s="6" t="s">
        <v>200</v>
      </c>
      <c r="G65" s="7">
        <v>434914</v>
      </c>
      <c r="H65" s="6" t="s">
        <v>200</v>
      </c>
      <c r="I65" s="7">
        <v>434914</v>
      </c>
      <c r="J65" s="3" t="s">
        <v>21</v>
      </c>
      <c r="K65" s="8" t="s">
        <v>174</v>
      </c>
    </row>
    <row r="66" spans="1:11" ht="24" customHeight="1" x14ac:dyDescent="0.2">
      <c r="A66" s="3"/>
      <c r="B66" s="4" t="s">
        <v>170</v>
      </c>
      <c r="C66" s="5"/>
      <c r="D66" s="5"/>
      <c r="E66" s="3"/>
      <c r="F66" s="6"/>
      <c r="G66" s="7"/>
      <c r="H66" s="6"/>
      <c r="I66" s="7"/>
      <c r="J66" s="3"/>
      <c r="K66" s="15" t="s">
        <v>101</v>
      </c>
    </row>
    <row r="67" spans="1:11" ht="24" customHeight="1" x14ac:dyDescent="0.2">
      <c r="A67" s="3"/>
      <c r="B67" s="4" t="s">
        <v>171</v>
      </c>
      <c r="C67" s="5"/>
      <c r="D67" s="5"/>
      <c r="E67" s="3"/>
      <c r="F67" s="6"/>
      <c r="G67" s="7"/>
      <c r="H67" s="6"/>
      <c r="I67" s="7"/>
      <c r="J67" s="3"/>
      <c r="K67" s="8" t="s">
        <v>175</v>
      </c>
    </row>
    <row r="68" spans="1:11" ht="24" customHeight="1" x14ac:dyDescent="0.2">
      <c r="A68" s="3"/>
      <c r="B68" s="4" t="s">
        <v>172</v>
      </c>
      <c r="C68" s="5"/>
      <c r="D68" s="5"/>
      <c r="E68" s="3"/>
      <c r="F68" s="6"/>
      <c r="G68" s="7"/>
      <c r="H68" s="6"/>
      <c r="I68" s="7"/>
      <c r="J68" s="3"/>
      <c r="K68" s="8"/>
    </row>
    <row r="69" spans="1:11" ht="24" customHeight="1" x14ac:dyDescent="0.2">
      <c r="A69" s="3"/>
      <c r="B69" s="4" t="s">
        <v>173</v>
      </c>
      <c r="C69" s="5"/>
      <c r="D69" s="5"/>
      <c r="E69" s="3"/>
      <c r="F69" s="6"/>
      <c r="G69" s="7"/>
      <c r="H69" s="6"/>
      <c r="I69" s="7"/>
      <c r="J69" s="3"/>
      <c r="K69" s="8"/>
    </row>
    <row r="70" spans="1:11" ht="24" customHeight="1" x14ac:dyDescent="0.2">
      <c r="A70" s="3"/>
      <c r="B70" s="4"/>
      <c r="C70" s="5"/>
      <c r="D70" s="5"/>
      <c r="E70" s="3"/>
      <c r="F70" s="6"/>
      <c r="G70" s="7"/>
      <c r="H70" s="6"/>
      <c r="I70" s="7"/>
      <c r="J70" s="3"/>
      <c r="K70" s="8"/>
    </row>
    <row r="71" spans="1:11" ht="24" customHeight="1" x14ac:dyDescent="0.2">
      <c r="A71" s="3">
        <v>14</v>
      </c>
      <c r="B71" s="4" t="s">
        <v>50</v>
      </c>
      <c r="C71" s="5">
        <v>325357.01</v>
      </c>
      <c r="D71" s="5">
        <v>348132</v>
      </c>
      <c r="E71" s="3" t="s">
        <v>20</v>
      </c>
      <c r="F71" s="6" t="s">
        <v>63</v>
      </c>
      <c r="G71" s="7">
        <v>330750</v>
      </c>
      <c r="H71" s="6" t="s">
        <v>63</v>
      </c>
      <c r="I71" s="7">
        <v>330750</v>
      </c>
      <c r="J71" s="3" t="s">
        <v>21</v>
      </c>
      <c r="K71" s="8" t="s">
        <v>180</v>
      </c>
    </row>
    <row r="72" spans="1:11" ht="24" customHeight="1" x14ac:dyDescent="0.2">
      <c r="A72" s="3"/>
      <c r="B72" s="4" t="s">
        <v>179</v>
      </c>
      <c r="C72" s="5"/>
      <c r="D72" s="5"/>
      <c r="E72" s="3"/>
      <c r="F72" s="6"/>
      <c r="G72" s="7"/>
      <c r="H72" s="6"/>
      <c r="I72" s="7"/>
      <c r="J72" s="3"/>
      <c r="K72" s="15" t="s">
        <v>101</v>
      </c>
    </row>
    <row r="73" spans="1:11" ht="24" customHeight="1" x14ac:dyDescent="0.2">
      <c r="A73" s="3"/>
      <c r="B73" s="4" t="s">
        <v>178</v>
      </c>
      <c r="C73" s="5"/>
      <c r="D73" s="5"/>
      <c r="E73" s="3"/>
      <c r="F73" s="6"/>
      <c r="G73" s="7"/>
      <c r="H73" s="6"/>
      <c r="I73" s="7"/>
      <c r="J73" s="3"/>
      <c r="K73" s="8" t="s">
        <v>181</v>
      </c>
    </row>
    <row r="74" spans="1:11" ht="24" customHeight="1" x14ac:dyDescent="0.2">
      <c r="A74" s="3"/>
      <c r="B74" s="4" t="s">
        <v>176</v>
      </c>
      <c r="C74" s="5"/>
      <c r="D74" s="5"/>
      <c r="E74" s="3"/>
      <c r="F74" s="6"/>
      <c r="G74" s="7"/>
      <c r="H74" s="6"/>
      <c r="I74" s="7"/>
      <c r="J74" s="3"/>
      <c r="K74" s="8"/>
    </row>
    <row r="75" spans="1:11" ht="24" customHeight="1" x14ac:dyDescent="0.2">
      <c r="A75" s="3"/>
      <c r="B75" s="4" t="s">
        <v>177</v>
      </c>
      <c r="C75" s="5"/>
      <c r="D75" s="5"/>
      <c r="E75" s="3"/>
      <c r="F75" s="6"/>
      <c r="G75" s="7"/>
      <c r="H75" s="6"/>
      <c r="I75" s="7"/>
      <c r="J75" s="3"/>
      <c r="K75" s="8"/>
    </row>
    <row r="76" spans="1:11" ht="24" customHeight="1" x14ac:dyDescent="0.2">
      <c r="A76" s="3"/>
      <c r="B76" s="4"/>
      <c r="C76" s="5"/>
      <c r="D76" s="5"/>
      <c r="E76" s="3"/>
      <c r="F76" s="6"/>
      <c r="G76" s="7"/>
      <c r="H76" s="6"/>
      <c r="I76" s="7"/>
      <c r="J76" s="3"/>
      <c r="K76" s="8"/>
    </row>
    <row r="77" spans="1:11" ht="24" customHeight="1" x14ac:dyDescent="0.2">
      <c r="A77" s="3">
        <v>15</v>
      </c>
      <c r="B77" s="4" t="s">
        <v>27</v>
      </c>
      <c r="C77" s="5">
        <v>281329.90999999997</v>
      </c>
      <c r="D77" s="5">
        <v>301023</v>
      </c>
      <c r="E77" s="3" t="s">
        <v>20</v>
      </c>
      <c r="F77" s="6" t="s">
        <v>201</v>
      </c>
      <c r="G77" s="7">
        <v>286136</v>
      </c>
      <c r="H77" s="6" t="s">
        <v>201</v>
      </c>
      <c r="I77" s="7">
        <v>286136</v>
      </c>
      <c r="J77" s="3" t="s">
        <v>21</v>
      </c>
      <c r="K77" s="8" t="s">
        <v>185</v>
      </c>
    </row>
    <row r="78" spans="1:11" ht="24" customHeight="1" x14ac:dyDescent="0.2">
      <c r="A78" s="3"/>
      <c r="B78" s="4" t="s">
        <v>182</v>
      </c>
      <c r="C78" s="5"/>
      <c r="D78" s="5"/>
      <c r="E78" s="3"/>
      <c r="F78" s="6"/>
      <c r="G78" s="7"/>
      <c r="H78" s="6"/>
      <c r="I78" s="7"/>
      <c r="J78" s="3"/>
      <c r="K78" s="15" t="s">
        <v>101</v>
      </c>
    </row>
    <row r="79" spans="1:11" ht="24" customHeight="1" x14ac:dyDescent="0.2">
      <c r="A79" s="3"/>
      <c r="B79" s="4" t="s">
        <v>183</v>
      </c>
      <c r="C79" s="5"/>
      <c r="D79" s="5"/>
      <c r="E79" s="3"/>
      <c r="F79" s="6"/>
      <c r="G79" s="7"/>
      <c r="H79" s="6"/>
      <c r="I79" s="7"/>
      <c r="J79" s="3"/>
      <c r="K79" s="8" t="s">
        <v>184</v>
      </c>
    </row>
    <row r="80" spans="1:11" ht="24" customHeight="1" x14ac:dyDescent="0.2">
      <c r="A80" s="3"/>
      <c r="B80" s="4"/>
      <c r="C80" s="5"/>
      <c r="D80" s="5"/>
      <c r="E80" s="3"/>
      <c r="F80" s="6"/>
      <c r="G80" s="7"/>
      <c r="H80" s="6"/>
      <c r="I80" s="7"/>
      <c r="J80" s="3"/>
      <c r="K80" s="8"/>
    </row>
    <row r="81" spans="1:52" ht="24" customHeight="1" x14ac:dyDescent="0.2">
      <c r="A81" s="3">
        <v>16</v>
      </c>
      <c r="B81" s="4" t="s">
        <v>186</v>
      </c>
      <c r="C81" s="5">
        <v>457798</v>
      </c>
      <c r="D81" s="5">
        <v>489843.86</v>
      </c>
      <c r="E81" s="3" t="s">
        <v>20</v>
      </c>
      <c r="F81" s="6" t="s">
        <v>51</v>
      </c>
      <c r="G81" s="7">
        <v>475058.6</v>
      </c>
      <c r="H81" s="6" t="s">
        <v>51</v>
      </c>
      <c r="I81" s="7">
        <v>475058.6</v>
      </c>
      <c r="J81" s="3" t="s">
        <v>21</v>
      </c>
      <c r="K81" s="8" t="s">
        <v>187</v>
      </c>
    </row>
    <row r="82" spans="1:52" ht="24" customHeight="1" x14ac:dyDescent="0.2">
      <c r="A82" s="3"/>
      <c r="B82" s="4" t="s">
        <v>35</v>
      </c>
      <c r="C82" s="5"/>
      <c r="D82" s="5"/>
      <c r="E82" s="3"/>
      <c r="F82" s="6"/>
      <c r="G82" s="7"/>
      <c r="H82" s="6"/>
      <c r="I82" s="7"/>
      <c r="J82" s="3"/>
      <c r="K82" s="15" t="s">
        <v>188</v>
      </c>
    </row>
    <row r="83" spans="1:52" ht="24" customHeight="1" x14ac:dyDescent="0.2">
      <c r="A83" s="3"/>
      <c r="B83" s="4"/>
      <c r="C83" s="5"/>
      <c r="D83" s="5"/>
      <c r="E83" s="3"/>
      <c r="F83" s="6"/>
      <c r="G83" s="7"/>
      <c r="H83" s="6"/>
      <c r="I83" s="7"/>
      <c r="J83" s="3"/>
      <c r="K83" s="8" t="s">
        <v>189</v>
      </c>
    </row>
    <row r="84" spans="1:52" ht="24" customHeight="1" x14ac:dyDescent="0.2">
      <c r="A84" s="3"/>
      <c r="B84" s="4"/>
      <c r="C84" s="5"/>
      <c r="D84" s="5"/>
      <c r="E84" s="3"/>
      <c r="F84" s="6"/>
      <c r="G84" s="7"/>
      <c r="H84" s="6"/>
      <c r="I84" s="7"/>
      <c r="J84" s="3"/>
      <c r="K84" s="8"/>
    </row>
    <row r="85" spans="1:52" ht="24" customHeight="1" x14ac:dyDescent="0.2">
      <c r="A85" s="3">
        <v>17</v>
      </c>
      <c r="B85" s="4" t="s">
        <v>25</v>
      </c>
      <c r="C85" s="5">
        <v>48000.93</v>
      </c>
      <c r="D85" s="5">
        <v>51361</v>
      </c>
      <c r="E85" s="3" t="s">
        <v>20</v>
      </c>
      <c r="F85" s="6" t="s">
        <v>38</v>
      </c>
      <c r="G85" s="7">
        <v>48818</v>
      </c>
      <c r="H85" s="6" t="s">
        <v>38</v>
      </c>
      <c r="I85" s="7">
        <v>48818</v>
      </c>
      <c r="J85" s="3" t="s">
        <v>21</v>
      </c>
      <c r="K85" s="8" t="s">
        <v>192</v>
      </c>
    </row>
    <row r="86" spans="1:52" ht="24" customHeight="1" x14ac:dyDescent="0.2">
      <c r="A86" s="3"/>
      <c r="B86" s="4" t="s">
        <v>190</v>
      </c>
      <c r="C86" s="5"/>
      <c r="D86" s="5"/>
      <c r="E86" s="3"/>
      <c r="F86" s="6"/>
      <c r="G86" s="7"/>
      <c r="H86" s="6"/>
      <c r="I86" s="7"/>
      <c r="J86" s="3"/>
      <c r="K86" s="15" t="s">
        <v>188</v>
      </c>
    </row>
    <row r="87" spans="1:52" ht="24" customHeight="1" x14ac:dyDescent="0.2">
      <c r="A87" s="3"/>
      <c r="B87" s="4" t="s">
        <v>191</v>
      </c>
      <c r="C87" s="5"/>
      <c r="D87" s="5"/>
      <c r="E87" s="3"/>
      <c r="F87" s="6"/>
      <c r="G87" s="7"/>
      <c r="H87" s="6"/>
      <c r="I87" s="7"/>
      <c r="J87" s="3"/>
      <c r="K87" s="8" t="s">
        <v>193</v>
      </c>
    </row>
    <row r="88" spans="1:52" ht="24" customHeight="1" x14ac:dyDescent="0.2">
      <c r="A88" s="3"/>
      <c r="B88" s="4"/>
      <c r="C88" s="5"/>
      <c r="D88" s="5"/>
      <c r="E88" s="3"/>
      <c r="F88" s="6"/>
      <c r="G88" s="7"/>
      <c r="H88" s="6"/>
      <c r="I88" s="7"/>
      <c r="J88" s="3"/>
      <c r="K88" s="8"/>
    </row>
    <row r="89" spans="1:52" s="14" customFormat="1" ht="23.25" x14ac:dyDescent="0.2">
      <c r="A89" s="9"/>
      <c r="B89" s="10" t="s">
        <v>17</v>
      </c>
      <c r="C89" s="13"/>
      <c r="D89" s="13"/>
      <c r="E89" s="10"/>
      <c r="F89" s="10"/>
      <c r="G89" s="9"/>
      <c r="H89" s="12"/>
      <c r="I89" s="13">
        <f>SUM(I10:I88)</f>
        <v>5106689.1500000004</v>
      </c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</row>
  </sheetData>
  <mergeCells count="18">
    <mergeCell ref="A6:A9"/>
    <mergeCell ref="B6:B9"/>
    <mergeCell ref="C6:C9"/>
    <mergeCell ref="D6:D9"/>
    <mergeCell ref="E6:E9"/>
    <mergeCell ref="A1:K1"/>
    <mergeCell ref="A2:L2"/>
    <mergeCell ref="A3:K3"/>
    <mergeCell ref="A4:L4"/>
    <mergeCell ref="A5:K5"/>
    <mergeCell ref="F6:G7"/>
    <mergeCell ref="H6:I7"/>
    <mergeCell ref="J6:J9"/>
    <mergeCell ref="K6:K9"/>
    <mergeCell ref="F8:F9"/>
    <mergeCell ref="G8:G9"/>
    <mergeCell ref="H8:H9"/>
    <mergeCell ref="I8:I9"/>
  </mergeCells>
  <pageMargins left="0.23622047244094491" right="0.23622047244094491" top="0.55118110236220474" bottom="0.74803149606299213" header="0.11811023622047245" footer="0.31496062992125984"/>
  <pageSetup paperSize="9" scale="58" fitToHeight="0" orientation="landscape" r:id="rId1"/>
  <headerFooter scaleWithDoc="0" alignWithMargins="0"/>
  <rowBreaks count="2" manualBreakCount="2">
    <brk id="37" max="10" man="1"/>
    <brk id="64" max="10" man="1"/>
  </rowBreaks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00B0F0"/>
    <pageSetUpPr fitToPage="1"/>
  </sheetPr>
  <dimension ref="A1:AZ20"/>
  <sheetViews>
    <sheetView tabSelected="1" view="pageBreakPreview" topLeftCell="B11" zoomScaleSheetLayoutView="100" workbookViewId="0">
      <selection activeCell="B14" sqref="B14"/>
    </sheetView>
  </sheetViews>
  <sheetFormatPr defaultRowHeight="21" x14ac:dyDescent="0.2"/>
  <cols>
    <col min="1" max="1" width="5.28515625" style="9" customWidth="1"/>
    <col min="2" max="2" width="47.5703125" style="10" customWidth="1"/>
    <col min="3" max="3" width="16.42578125" style="11" customWidth="1"/>
    <col min="4" max="4" width="19.140625" style="9" bestFit="1" customWidth="1"/>
    <col min="5" max="5" width="14.7109375" style="10" customWidth="1"/>
    <col min="6" max="6" width="44.7109375" style="10" customWidth="1"/>
    <col min="7" max="7" width="17.42578125" style="9" customWidth="1"/>
    <col min="8" max="8" width="44.7109375" style="12" customWidth="1"/>
    <col min="9" max="9" width="18.7109375" style="14" customWidth="1"/>
    <col min="10" max="10" width="20.85546875" style="14" customWidth="1"/>
    <col min="11" max="11" width="25.85546875" style="14" customWidth="1"/>
  </cols>
  <sheetData>
    <row r="1" spans="1:52" ht="21" customHeight="1" x14ac:dyDescent="0.35">
      <c r="A1" s="138" t="s">
        <v>0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</row>
    <row r="2" spans="1:52" ht="21.95" customHeight="1" x14ac:dyDescent="0.35">
      <c r="A2" s="139" t="s">
        <v>585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</row>
    <row r="3" spans="1:52" s="2" customFormat="1" ht="21.95" customHeight="1" x14ac:dyDescent="0.35">
      <c r="A3" s="139" t="s">
        <v>1</v>
      </c>
      <c r="B3" s="139"/>
      <c r="C3" s="139"/>
      <c r="D3" s="139"/>
      <c r="E3" s="139"/>
      <c r="F3" s="139"/>
      <c r="G3" s="139"/>
      <c r="H3" s="139"/>
      <c r="I3" s="139"/>
      <c r="J3" s="139"/>
      <c r="K3" s="139"/>
    </row>
    <row r="4" spans="1:52" ht="21.95" customHeight="1" x14ac:dyDescent="0.35">
      <c r="A4" s="139" t="s">
        <v>586</v>
      </c>
      <c r="B4" s="139"/>
      <c r="C4" s="139"/>
      <c r="D4" s="139"/>
      <c r="E4" s="139"/>
      <c r="F4" s="139"/>
      <c r="G4" s="139"/>
      <c r="H4" s="139"/>
      <c r="I4" s="139"/>
      <c r="J4" s="139"/>
      <c r="K4" s="139"/>
      <c r="L4" s="139"/>
    </row>
    <row r="5" spans="1:52" ht="34.5" customHeight="1" x14ac:dyDescent="0.35">
      <c r="A5" s="140" t="s">
        <v>18</v>
      </c>
      <c r="B5" s="141"/>
      <c r="C5" s="141"/>
      <c r="D5" s="141"/>
      <c r="E5" s="141"/>
      <c r="F5" s="141"/>
      <c r="G5" s="141"/>
      <c r="H5" s="141"/>
      <c r="I5" s="141"/>
      <c r="J5" s="141"/>
      <c r="K5" s="141"/>
    </row>
    <row r="6" spans="1:52" ht="18" customHeight="1" x14ac:dyDescent="0.2">
      <c r="A6" s="134" t="s">
        <v>2</v>
      </c>
      <c r="B6" s="142" t="s">
        <v>3</v>
      </c>
      <c r="C6" s="145" t="s">
        <v>4</v>
      </c>
      <c r="D6" s="145" t="s">
        <v>5</v>
      </c>
      <c r="E6" s="134" t="s">
        <v>6</v>
      </c>
      <c r="F6" s="129" t="s">
        <v>7</v>
      </c>
      <c r="G6" s="130"/>
      <c r="H6" s="133" t="s">
        <v>8</v>
      </c>
      <c r="I6" s="133"/>
      <c r="J6" s="134" t="s">
        <v>9</v>
      </c>
      <c r="K6" s="134" t="s">
        <v>19</v>
      </c>
    </row>
    <row r="7" spans="1:52" ht="18.600000000000001" customHeight="1" x14ac:dyDescent="0.2">
      <c r="A7" s="135"/>
      <c r="B7" s="143"/>
      <c r="C7" s="146"/>
      <c r="D7" s="146"/>
      <c r="E7" s="135"/>
      <c r="F7" s="131"/>
      <c r="G7" s="132"/>
      <c r="H7" s="133"/>
      <c r="I7" s="133"/>
      <c r="J7" s="135"/>
      <c r="K7" s="135"/>
    </row>
    <row r="8" spans="1:52" ht="18" customHeight="1" x14ac:dyDescent="0.2">
      <c r="A8" s="135"/>
      <c r="B8" s="143"/>
      <c r="C8" s="146"/>
      <c r="D8" s="146"/>
      <c r="E8" s="135"/>
      <c r="F8" s="137" t="s">
        <v>11</v>
      </c>
      <c r="G8" s="137" t="s">
        <v>12</v>
      </c>
      <c r="H8" s="133" t="s">
        <v>13</v>
      </c>
      <c r="I8" s="133" t="s">
        <v>14</v>
      </c>
      <c r="J8" s="135"/>
      <c r="K8" s="135"/>
    </row>
    <row r="9" spans="1:52" ht="23.25" customHeight="1" x14ac:dyDescent="0.2">
      <c r="A9" s="136"/>
      <c r="B9" s="144"/>
      <c r="C9" s="147"/>
      <c r="D9" s="147"/>
      <c r="E9" s="136"/>
      <c r="F9" s="137"/>
      <c r="G9" s="137"/>
      <c r="H9" s="133"/>
      <c r="I9" s="133"/>
      <c r="J9" s="136"/>
      <c r="K9" s="136"/>
    </row>
    <row r="10" spans="1:52" ht="63" x14ac:dyDescent="0.2">
      <c r="A10" s="3">
        <v>1</v>
      </c>
      <c r="B10" s="48" t="s">
        <v>587</v>
      </c>
      <c r="C10" s="66">
        <v>397590.65</v>
      </c>
      <c r="D10" s="66">
        <v>425422</v>
      </c>
      <c r="E10" s="52" t="s">
        <v>20</v>
      </c>
      <c r="F10" s="49" t="s">
        <v>588</v>
      </c>
      <c r="G10" s="50">
        <v>404326</v>
      </c>
      <c r="H10" s="49" t="s">
        <v>588</v>
      </c>
      <c r="I10" s="50">
        <v>404326</v>
      </c>
      <c r="J10" s="52" t="s">
        <v>21</v>
      </c>
      <c r="K10" s="53" t="s">
        <v>589</v>
      </c>
    </row>
    <row r="11" spans="1:52" ht="63" x14ac:dyDescent="0.2">
      <c r="A11" s="3">
        <v>2</v>
      </c>
      <c r="B11" s="48" t="s">
        <v>590</v>
      </c>
      <c r="C11" s="66">
        <v>18000</v>
      </c>
      <c r="D11" s="66">
        <v>19260</v>
      </c>
      <c r="E11" s="52" t="s">
        <v>20</v>
      </c>
      <c r="F11" s="49" t="s">
        <v>591</v>
      </c>
      <c r="G11" s="66">
        <v>19260</v>
      </c>
      <c r="H11" s="49" t="s">
        <v>591</v>
      </c>
      <c r="I11" s="66">
        <v>19260</v>
      </c>
      <c r="J11" s="52" t="s">
        <v>21</v>
      </c>
      <c r="K11" s="53" t="s">
        <v>612</v>
      </c>
    </row>
    <row r="12" spans="1:52" ht="105" x14ac:dyDescent="0.2">
      <c r="A12" s="3">
        <v>3</v>
      </c>
      <c r="B12" s="48" t="s">
        <v>592</v>
      </c>
      <c r="C12" s="66">
        <v>288769.15999999997</v>
      </c>
      <c r="D12" s="66">
        <v>308983</v>
      </c>
      <c r="E12" s="52" t="s">
        <v>20</v>
      </c>
      <c r="F12" s="49" t="s">
        <v>508</v>
      </c>
      <c r="G12" s="50">
        <v>293648</v>
      </c>
      <c r="H12" s="49" t="s">
        <v>508</v>
      </c>
      <c r="I12" s="50">
        <v>293648</v>
      </c>
      <c r="J12" s="52" t="s">
        <v>21</v>
      </c>
      <c r="K12" s="53" t="s">
        <v>593</v>
      </c>
    </row>
    <row r="13" spans="1:52" ht="84" x14ac:dyDescent="0.2">
      <c r="A13" s="3">
        <v>4</v>
      </c>
      <c r="B13" s="48" t="s">
        <v>594</v>
      </c>
      <c r="C13" s="66">
        <v>206467.29</v>
      </c>
      <c r="D13" s="66">
        <v>220920</v>
      </c>
      <c r="E13" s="52" t="s">
        <v>20</v>
      </c>
      <c r="F13" s="49" t="s">
        <v>595</v>
      </c>
      <c r="G13" s="50">
        <v>209954</v>
      </c>
      <c r="H13" s="49" t="s">
        <v>595</v>
      </c>
      <c r="I13" s="50">
        <v>209954</v>
      </c>
      <c r="J13" s="52" t="s">
        <v>21</v>
      </c>
      <c r="K13" s="53" t="s">
        <v>596</v>
      </c>
    </row>
    <row r="14" spans="1:52" ht="126" x14ac:dyDescent="0.2">
      <c r="A14" s="3">
        <v>5</v>
      </c>
      <c r="B14" s="48" t="s">
        <v>615</v>
      </c>
      <c r="C14" s="66">
        <v>451363.55</v>
      </c>
      <c r="D14" s="66">
        <v>482959</v>
      </c>
      <c r="E14" s="52" t="s">
        <v>20</v>
      </c>
      <c r="F14" s="49" t="s">
        <v>597</v>
      </c>
      <c r="G14" s="50">
        <v>458960</v>
      </c>
      <c r="H14" s="49" t="s">
        <v>597</v>
      </c>
      <c r="I14" s="50">
        <v>458960</v>
      </c>
      <c r="J14" s="52" t="s">
        <v>21</v>
      </c>
      <c r="K14" s="53" t="s">
        <v>598</v>
      </c>
    </row>
    <row r="15" spans="1:52" ht="84" x14ac:dyDescent="0.2">
      <c r="A15" s="3">
        <v>6</v>
      </c>
      <c r="B15" s="48" t="s">
        <v>613</v>
      </c>
      <c r="C15" s="66">
        <v>315901.87</v>
      </c>
      <c r="D15" s="66">
        <v>338015</v>
      </c>
      <c r="E15" s="52" t="s">
        <v>20</v>
      </c>
      <c r="F15" s="49" t="s">
        <v>521</v>
      </c>
      <c r="G15" s="50">
        <v>321243</v>
      </c>
      <c r="H15" s="49" t="s">
        <v>521</v>
      </c>
      <c r="I15" s="50">
        <v>321243</v>
      </c>
      <c r="J15" s="52" t="s">
        <v>21</v>
      </c>
      <c r="K15" s="53" t="s">
        <v>599</v>
      </c>
    </row>
    <row r="16" spans="1:52" ht="84" x14ac:dyDescent="0.2">
      <c r="A16" s="3">
        <v>7</v>
      </c>
      <c r="B16" s="48" t="s">
        <v>600</v>
      </c>
      <c r="C16" s="66">
        <v>461231.78</v>
      </c>
      <c r="D16" s="66">
        <v>493518</v>
      </c>
      <c r="E16" s="52" t="s">
        <v>20</v>
      </c>
      <c r="F16" s="49" t="s">
        <v>601</v>
      </c>
      <c r="G16" s="50">
        <v>468815</v>
      </c>
      <c r="H16" s="49" t="s">
        <v>601</v>
      </c>
      <c r="I16" s="50">
        <v>468815</v>
      </c>
      <c r="J16" s="52" t="s">
        <v>21</v>
      </c>
      <c r="K16" s="53" t="s">
        <v>602</v>
      </c>
    </row>
    <row r="17" spans="1:52" ht="84" x14ac:dyDescent="0.2">
      <c r="A17" s="3">
        <v>8</v>
      </c>
      <c r="B17" s="48" t="s">
        <v>603</v>
      </c>
      <c r="C17" s="66">
        <v>185996.26</v>
      </c>
      <c r="D17" s="109">
        <v>199016</v>
      </c>
      <c r="E17" s="52" t="s">
        <v>20</v>
      </c>
      <c r="F17" s="49" t="s">
        <v>519</v>
      </c>
      <c r="G17" s="50">
        <v>189217</v>
      </c>
      <c r="H17" s="49" t="s">
        <v>519</v>
      </c>
      <c r="I17" s="50">
        <v>189217</v>
      </c>
      <c r="J17" s="52" t="s">
        <v>21</v>
      </c>
      <c r="K17" s="53" t="s">
        <v>604</v>
      </c>
    </row>
    <row r="18" spans="1:52" ht="105" x14ac:dyDescent="0.2">
      <c r="A18" s="3">
        <v>9</v>
      </c>
      <c r="B18" s="48" t="s">
        <v>614</v>
      </c>
      <c r="C18" s="66">
        <v>123495.33</v>
      </c>
      <c r="D18" s="66">
        <v>132140</v>
      </c>
      <c r="E18" s="52" t="s">
        <v>20</v>
      </c>
      <c r="F18" s="49" t="s">
        <v>519</v>
      </c>
      <c r="G18" s="50">
        <v>125587</v>
      </c>
      <c r="H18" s="49" t="s">
        <v>519</v>
      </c>
      <c r="I18" s="50">
        <v>125587</v>
      </c>
      <c r="J18" s="52" t="s">
        <v>21</v>
      </c>
      <c r="K18" s="53" t="s">
        <v>605</v>
      </c>
    </row>
    <row r="19" spans="1:52" ht="63" x14ac:dyDescent="0.2">
      <c r="A19" s="3">
        <v>10</v>
      </c>
      <c r="B19" s="48" t="s">
        <v>606</v>
      </c>
      <c r="C19" s="66">
        <v>442971.96</v>
      </c>
      <c r="D19" s="66">
        <v>473980</v>
      </c>
      <c r="E19" s="52" t="s">
        <v>20</v>
      </c>
      <c r="F19" s="49" t="s">
        <v>558</v>
      </c>
      <c r="G19" s="50">
        <v>450352</v>
      </c>
      <c r="H19" s="49" t="s">
        <v>558</v>
      </c>
      <c r="I19" s="50">
        <v>450352</v>
      </c>
      <c r="J19" s="52" t="s">
        <v>21</v>
      </c>
      <c r="K19" s="53" t="s">
        <v>607</v>
      </c>
    </row>
    <row r="20" spans="1:52" s="14" customFormat="1" ht="23.25" x14ac:dyDescent="0.2">
      <c r="A20" s="9"/>
      <c r="B20" s="10"/>
      <c r="C20" s="13"/>
      <c r="D20" s="13"/>
      <c r="E20" s="10"/>
      <c r="F20" s="10"/>
      <c r="G20" s="9"/>
      <c r="H20" s="12"/>
      <c r="I20" s="87">
        <f>SUM(I10:I19)</f>
        <v>2941362</v>
      </c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</row>
  </sheetData>
  <mergeCells count="18">
    <mergeCell ref="F6:G7"/>
    <mergeCell ref="H6:I7"/>
    <mergeCell ref="J6:J9"/>
    <mergeCell ref="K6:K9"/>
    <mergeCell ref="F8:F9"/>
    <mergeCell ref="G8:G9"/>
    <mergeCell ref="H8:H9"/>
    <mergeCell ref="I8:I9"/>
    <mergeCell ref="A1:K1"/>
    <mergeCell ref="A2:L2"/>
    <mergeCell ref="A3:K3"/>
    <mergeCell ref="A4:L4"/>
    <mergeCell ref="A5:K5"/>
    <mergeCell ref="A6:A9"/>
    <mergeCell ref="B6:B9"/>
    <mergeCell ref="C6:C9"/>
    <mergeCell ref="D6:D9"/>
    <mergeCell ref="E6:E9"/>
  </mergeCells>
  <pageMargins left="0.23622047244094491" right="0.23622047244094491" top="0.55118110236220474" bottom="0.74803149606299213" header="0.11811023622047245" footer="0.31496062992125984"/>
  <pageSetup paperSize="9" scale="53" fitToHeight="0" orientation="landscape" r:id="rId1"/>
  <headerFooter scaleWithDoc="0"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00B0F0"/>
    <pageSetUpPr fitToPage="1"/>
  </sheetPr>
  <dimension ref="A1:AZ12"/>
  <sheetViews>
    <sheetView view="pageBreakPreview" zoomScale="70" zoomScaleSheetLayoutView="70" workbookViewId="0">
      <selection activeCell="F10" sqref="F10"/>
    </sheetView>
  </sheetViews>
  <sheetFormatPr defaultColWidth="9.140625" defaultRowHeight="21" x14ac:dyDescent="0.25"/>
  <cols>
    <col min="1" max="1" width="5.28515625" style="9" customWidth="1"/>
    <col min="2" max="2" width="52.7109375" style="10" customWidth="1"/>
    <col min="3" max="3" width="15.140625" style="11" customWidth="1"/>
    <col min="4" max="4" width="15.85546875" style="9" customWidth="1"/>
    <col min="5" max="5" width="14.7109375" style="10" customWidth="1"/>
    <col min="6" max="6" width="43.42578125" style="10" customWidth="1"/>
    <col min="7" max="7" width="17.42578125" style="9" customWidth="1"/>
    <col min="8" max="8" width="40" style="12" customWidth="1"/>
    <col min="9" max="9" width="21.140625" style="14" customWidth="1"/>
    <col min="10" max="10" width="21" style="14" bestFit="1" customWidth="1"/>
    <col min="11" max="11" width="23" style="14" customWidth="1"/>
    <col min="12" max="16384" width="9.140625" style="84"/>
  </cols>
  <sheetData>
    <row r="1" spans="1:52" ht="27" customHeight="1" x14ac:dyDescent="0.35">
      <c r="A1" s="138" t="s">
        <v>0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</row>
    <row r="2" spans="1:52" ht="21.95" customHeight="1" x14ac:dyDescent="0.35">
      <c r="A2" s="139" t="s">
        <v>585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</row>
    <row r="3" spans="1:52" s="86" customFormat="1" ht="21.95" customHeight="1" x14ac:dyDescent="0.35">
      <c r="A3" s="139" t="s">
        <v>1</v>
      </c>
      <c r="B3" s="139"/>
      <c r="C3" s="139"/>
      <c r="D3" s="139"/>
      <c r="E3" s="139"/>
      <c r="F3" s="139"/>
      <c r="G3" s="139"/>
      <c r="H3" s="139"/>
      <c r="I3" s="139"/>
      <c r="J3" s="139"/>
      <c r="K3" s="139"/>
      <c r="L3" s="85"/>
    </row>
    <row r="4" spans="1:52" ht="21.95" customHeight="1" x14ac:dyDescent="0.35">
      <c r="A4" s="139" t="s">
        <v>586</v>
      </c>
      <c r="B4" s="139"/>
      <c r="C4" s="139"/>
      <c r="D4" s="139"/>
      <c r="E4" s="139"/>
      <c r="F4" s="139"/>
      <c r="G4" s="139"/>
      <c r="H4" s="139"/>
      <c r="I4" s="139"/>
      <c r="J4" s="139"/>
      <c r="K4" s="139"/>
      <c r="L4" s="139"/>
    </row>
    <row r="5" spans="1:52" ht="26.25" customHeight="1" x14ac:dyDescent="0.35">
      <c r="A5" s="140" t="s">
        <v>261</v>
      </c>
      <c r="B5" s="141"/>
      <c r="C5" s="141"/>
      <c r="D5" s="141"/>
      <c r="E5" s="141"/>
      <c r="F5" s="141"/>
      <c r="G5" s="141"/>
      <c r="H5" s="141"/>
      <c r="I5" s="141"/>
      <c r="J5" s="141"/>
      <c r="K5" s="141"/>
      <c r="L5" s="1"/>
    </row>
    <row r="6" spans="1:52" ht="18" customHeight="1" x14ac:dyDescent="0.35">
      <c r="A6" s="134" t="s">
        <v>2</v>
      </c>
      <c r="B6" s="142" t="s">
        <v>3</v>
      </c>
      <c r="C6" s="145" t="s">
        <v>4</v>
      </c>
      <c r="D6" s="145" t="s">
        <v>5</v>
      </c>
      <c r="E6" s="134" t="s">
        <v>6</v>
      </c>
      <c r="F6" s="129" t="s">
        <v>7</v>
      </c>
      <c r="G6" s="130"/>
      <c r="H6" s="133" t="s">
        <v>8</v>
      </c>
      <c r="I6" s="133"/>
      <c r="J6" s="134" t="s">
        <v>9</v>
      </c>
      <c r="K6" s="134" t="s">
        <v>10</v>
      </c>
      <c r="L6" s="1"/>
    </row>
    <row r="7" spans="1:52" ht="18.600000000000001" customHeight="1" x14ac:dyDescent="0.35">
      <c r="A7" s="135"/>
      <c r="B7" s="143"/>
      <c r="C7" s="146"/>
      <c r="D7" s="146"/>
      <c r="E7" s="135"/>
      <c r="F7" s="131"/>
      <c r="G7" s="132"/>
      <c r="H7" s="133"/>
      <c r="I7" s="133"/>
      <c r="J7" s="135"/>
      <c r="K7" s="135"/>
      <c r="L7" s="1"/>
    </row>
    <row r="8" spans="1:52" ht="18" customHeight="1" x14ac:dyDescent="0.35">
      <c r="A8" s="135"/>
      <c r="B8" s="143"/>
      <c r="C8" s="146"/>
      <c r="D8" s="146"/>
      <c r="E8" s="135"/>
      <c r="F8" s="137" t="s">
        <v>11</v>
      </c>
      <c r="G8" s="137" t="s">
        <v>12</v>
      </c>
      <c r="H8" s="133" t="s">
        <v>13</v>
      </c>
      <c r="I8" s="133" t="s">
        <v>14</v>
      </c>
      <c r="J8" s="135"/>
      <c r="K8" s="135"/>
      <c r="L8" s="1"/>
    </row>
    <row r="9" spans="1:52" ht="27" customHeight="1" x14ac:dyDescent="0.35">
      <c r="A9" s="136"/>
      <c r="B9" s="144"/>
      <c r="C9" s="147"/>
      <c r="D9" s="147"/>
      <c r="E9" s="136"/>
      <c r="F9" s="137"/>
      <c r="G9" s="137"/>
      <c r="H9" s="133"/>
      <c r="I9" s="133"/>
      <c r="J9" s="136"/>
      <c r="K9" s="136"/>
      <c r="L9" s="1"/>
    </row>
    <row r="10" spans="1:52" ht="84" x14ac:dyDescent="0.35">
      <c r="A10" s="55">
        <v>1</v>
      </c>
      <c r="B10" s="48" t="s">
        <v>608</v>
      </c>
      <c r="C10" s="66">
        <v>733632.71</v>
      </c>
      <c r="D10" s="66">
        <v>748987</v>
      </c>
      <c r="E10" s="55" t="s">
        <v>209</v>
      </c>
      <c r="F10" s="49" t="s">
        <v>611</v>
      </c>
      <c r="G10" s="65" t="s">
        <v>609</v>
      </c>
      <c r="H10" s="49" t="s">
        <v>549</v>
      </c>
      <c r="I10" s="108">
        <v>659687</v>
      </c>
      <c r="J10" s="107" t="s">
        <v>221</v>
      </c>
      <c r="K10" s="54" t="s">
        <v>610</v>
      </c>
      <c r="L10" s="1"/>
    </row>
    <row r="11" spans="1:52" x14ac:dyDescent="0.35">
      <c r="A11" s="55"/>
      <c r="B11" s="48"/>
      <c r="C11" s="66"/>
      <c r="D11" s="66"/>
      <c r="E11" s="55"/>
      <c r="F11" s="49"/>
      <c r="G11" s="108"/>
      <c r="H11" s="49"/>
      <c r="I11" s="108"/>
      <c r="J11" s="108"/>
      <c r="K11" s="54"/>
      <c r="L11" s="1"/>
    </row>
    <row r="12" spans="1:52" s="14" customFormat="1" ht="23.25" x14ac:dyDescent="0.25">
      <c r="A12" s="9"/>
      <c r="B12" s="10" t="s">
        <v>17</v>
      </c>
      <c r="C12" s="11"/>
      <c r="D12" s="9"/>
      <c r="E12" s="10"/>
      <c r="F12" s="10"/>
      <c r="G12" s="9"/>
      <c r="H12" s="12"/>
      <c r="I12" s="13">
        <f>SUM(I10:I11)</f>
        <v>659687</v>
      </c>
      <c r="L12" s="84"/>
      <c r="M12" s="84"/>
      <c r="N12" s="84"/>
      <c r="O12" s="84"/>
      <c r="P12" s="84"/>
      <c r="Q12" s="84"/>
      <c r="R12" s="84"/>
      <c r="S12" s="84"/>
      <c r="T12" s="84"/>
      <c r="U12" s="84"/>
      <c r="V12" s="84"/>
      <c r="W12" s="84"/>
      <c r="X12" s="84"/>
      <c r="Y12" s="84"/>
      <c r="Z12" s="84"/>
      <c r="AA12" s="84"/>
      <c r="AB12" s="84"/>
      <c r="AC12" s="84"/>
      <c r="AD12" s="84"/>
      <c r="AE12" s="84"/>
      <c r="AF12" s="84"/>
      <c r="AG12" s="84"/>
      <c r="AH12" s="84"/>
      <c r="AI12" s="84"/>
      <c r="AJ12" s="84"/>
      <c r="AK12" s="84"/>
      <c r="AL12" s="84"/>
      <c r="AM12" s="84"/>
      <c r="AN12" s="84"/>
      <c r="AO12" s="84"/>
      <c r="AP12" s="84"/>
      <c r="AQ12" s="84"/>
      <c r="AR12" s="84"/>
      <c r="AS12" s="84"/>
      <c r="AT12" s="84"/>
      <c r="AU12" s="84"/>
      <c r="AV12" s="84"/>
      <c r="AW12" s="84"/>
      <c r="AX12" s="84"/>
      <c r="AY12" s="84"/>
      <c r="AZ12" s="84"/>
    </row>
  </sheetData>
  <mergeCells count="18">
    <mergeCell ref="F6:G7"/>
    <mergeCell ref="H6:I7"/>
    <mergeCell ref="J6:J9"/>
    <mergeCell ref="K6:K9"/>
    <mergeCell ref="F8:F9"/>
    <mergeCell ref="G8:G9"/>
    <mergeCell ref="H8:H9"/>
    <mergeCell ref="I8:I9"/>
    <mergeCell ref="A1:K1"/>
    <mergeCell ref="A2:L2"/>
    <mergeCell ref="A3:K3"/>
    <mergeCell ref="A4:L4"/>
    <mergeCell ref="A5:K5"/>
    <mergeCell ref="A6:A9"/>
    <mergeCell ref="B6:B9"/>
    <mergeCell ref="C6:C9"/>
    <mergeCell ref="D6:D9"/>
    <mergeCell ref="E6:E9"/>
  </mergeCells>
  <pageMargins left="0.43307086614173229" right="0.23622047244094491" top="0.74803149606299213" bottom="0.35433070866141736" header="0.31496062992125984" footer="0.31496062992125984"/>
  <pageSetup paperSize="9" scale="53" fitToHeight="0" orientation="landscape" verticalDpi="18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  <pageSetUpPr fitToPage="1"/>
  </sheetPr>
  <dimension ref="A1:AZ28"/>
  <sheetViews>
    <sheetView view="pageBreakPreview" zoomScale="70" zoomScaleSheetLayoutView="70" workbookViewId="0">
      <pane ySplit="9" topLeftCell="A25" activePane="bottomLeft" state="frozen"/>
      <selection activeCell="K10" sqref="K10"/>
      <selection pane="bottomLeft" activeCell="K10" sqref="K10"/>
    </sheetView>
  </sheetViews>
  <sheetFormatPr defaultRowHeight="21" x14ac:dyDescent="0.2"/>
  <cols>
    <col min="1" max="1" width="5.28515625" style="9" customWidth="1"/>
    <col min="2" max="2" width="47.5703125" style="10" customWidth="1"/>
    <col min="3" max="3" width="16.42578125" style="11" customWidth="1"/>
    <col min="4" max="4" width="14.140625" style="9" customWidth="1"/>
    <col min="5" max="5" width="14.7109375" style="10" customWidth="1"/>
    <col min="6" max="6" width="37.28515625" style="10" customWidth="1"/>
    <col min="7" max="7" width="17.42578125" style="9" customWidth="1"/>
    <col min="8" max="8" width="37.28515625" style="12" customWidth="1"/>
    <col min="9" max="9" width="15.5703125" style="14" customWidth="1"/>
    <col min="10" max="10" width="20.85546875" style="14" customWidth="1"/>
    <col min="11" max="11" width="25.85546875" style="14" customWidth="1"/>
  </cols>
  <sheetData>
    <row r="1" spans="1:52" ht="21" customHeight="1" x14ac:dyDescent="0.35">
      <c r="A1" s="138" t="s">
        <v>0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</row>
    <row r="2" spans="1:52" ht="21.95" customHeight="1" x14ac:dyDescent="0.35">
      <c r="A2" s="139" t="s">
        <v>204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</row>
    <row r="3" spans="1:52" s="2" customFormat="1" ht="21.95" customHeight="1" x14ac:dyDescent="0.35">
      <c r="A3" s="139" t="s">
        <v>1</v>
      </c>
      <c r="B3" s="139"/>
      <c r="C3" s="139"/>
      <c r="D3" s="139"/>
      <c r="E3" s="139"/>
      <c r="F3" s="139"/>
      <c r="G3" s="139"/>
      <c r="H3" s="139"/>
      <c r="I3" s="139"/>
      <c r="J3" s="139"/>
      <c r="K3" s="139"/>
    </row>
    <row r="4" spans="1:52" ht="21.95" customHeight="1" x14ac:dyDescent="0.35">
      <c r="A4" s="139" t="s">
        <v>205</v>
      </c>
      <c r="B4" s="139"/>
      <c r="C4" s="139"/>
      <c r="D4" s="139"/>
      <c r="E4" s="139"/>
      <c r="F4" s="139"/>
      <c r="G4" s="139"/>
      <c r="H4" s="139"/>
      <c r="I4" s="139"/>
      <c r="J4" s="139"/>
      <c r="K4" s="139"/>
      <c r="L4" s="139"/>
    </row>
    <row r="5" spans="1:52" ht="34.5" customHeight="1" x14ac:dyDescent="0.35">
      <c r="A5" s="140" t="s">
        <v>18</v>
      </c>
      <c r="B5" s="141"/>
      <c r="C5" s="141"/>
      <c r="D5" s="141"/>
      <c r="E5" s="141"/>
      <c r="F5" s="141"/>
      <c r="G5" s="141"/>
      <c r="H5" s="141"/>
      <c r="I5" s="141"/>
      <c r="J5" s="141"/>
      <c r="K5" s="141"/>
    </row>
    <row r="6" spans="1:52" ht="18" customHeight="1" x14ac:dyDescent="0.2">
      <c r="A6" s="134" t="s">
        <v>2</v>
      </c>
      <c r="B6" s="142" t="s">
        <v>3</v>
      </c>
      <c r="C6" s="145" t="s">
        <v>4</v>
      </c>
      <c r="D6" s="145" t="s">
        <v>5</v>
      </c>
      <c r="E6" s="134" t="s">
        <v>6</v>
      </c>
      <c r="F6" s="129" t="s">
        <v>7</v>
      </c>
      <c r="G6" s="130"/>
      <c r="H6" s="133" t="s">
        <v>8</v>
      </c>
      <c r="I6" s="133"/>
      <c r="J6" s="134" t="s">
        <v>9</v>
      </c>
      <c r="K6" s="134" t="s">
        <v>19</v>
      </c>
    </row>
    <row r="7" spans="1:52" ht="18.600000000000001" customHeight="1" x14ac:dyDescent="0.2">
      <c r="A7" s="135"/>
      <c r="B7" s="143"/>
      <c r="C7" s="146"/>
      <c r="D7" s="146"/>
      <c r="E7" s="135"/>
      <c r="F7" s="131"/>
      <c r="G7" s="132"/>
      <c r="H7" s="133"/>
      <c r="I7" s="133"/>
      <c r="J7" s="135"/>
      <c r="K7" s="135"/>
    </row>
    <row r="8" spans="1:52" ht="18" customHeight="1" x14ac:dyDescent="0.2">
      <c r="A8" s="135"/>
      <c r="B8" s="143"/>
      <c r="C8" s="146"/>
      <c r="D8" s="146"/>
      <c r="E8" s="135"/>
      <c r="F8" s="137" t="s">
        <v>11</v>
      </c>
      <c r="G8" s="137" t="s">
        <v>12</v>
      </c>
      <c r="H8" s="133" t="s">
        <v>13</v>
      </c>
      <c r="I8" s="133" t="s">
        <v>14</v>
      </c>
      <c r="J8" s="135"/>
      <c r="K8" s="135"/>
    </row>
    <row r="9" spans="1:52" ht="23.25" customHeight="1" x14ac:dyDescent="0.2">
      <c r="A9" s="136"/>
      <c r="B9" s="144"/>
      <c r="C9" s="147"/>
      <c r="D9" s="147"/>
      <c r="E9" s="136"/>
      <c r="F9" s="137"/>
      <c r="G9" s="137"/>
      <c r="H9" s="133"/>
      <c r="I9" s="133"/>
      <c r="J9" s="136"/>
      <c r="K9" s="136"/>
    </row>
    <row r="10" spans="1:52" ht="63" x14ac:dyDescent="0.2">
      <c r="A10" s="3">
        <v>1</v>
      </c>
      <c r="B10" s="48" t="s">
        <v>206</v>
      </c>
      <c r="C10" s="51">
        <v>185630.93</v>
      </c>
      <c r="D10" s="51">
        <v>198625.1</v>
      </c>
      <c r="E10" s="52" t="s">
        <v>20</v>
      </c>
      <c r="F10" s="49" t="s">
        <v>207</v>
      </c>
      <c r="G10" s="50">
        <v>192702.72</v>
      </c>
      <c r="H10" s="49" t="s">
        <v>207</v>
      </c>
      <c r="I10" s="50">
        <v>192702.72</v>
      </c>
      <c r="J10" s="52" t="s">
        <v>21</v>
      </c>
      <c r="K10" s="53" t="s">
        <v>212</v>
      </c>
    </row>
    <row r="11" spans="1:52" ht="42" x14ac:dyDescent="0.2">
      <c r="A11" s="3">
        <v>2</v>
      </c>
      <c r="B11" s="48" t="s">
        <v>215</v>
      </c>
      <c r="C11" s="51">
        <v>165000</v>
      </c>
      <c r="D11" s="51">
        <v>176550</v>
      </c>
      <c r="E11" s="52" t="s">
        <v>20</v>
      </c>
      <c r="F11" s="49" t="s">
        <v>213</v>
      </c>
      <c r="G11" s="50">
        <v>176550</v>
      </c>
      <c r="H11" s="49" t="s">
        <v>213</v>
      </c>
      <c r="I11" s="50">
        <v>176550</v>
      </c>
      <c r="J11" s="52" t="s">
        <v>21</v>
      </c>
      <c r="K11" s="54" t="s">
        <v>214</v>
      </c>
    </row>
    <row r="12" spans="1:52" ht="42" x14ac:dyDescent="0.2">
      <c r="A12" s="3">
        <v>3</v>
      </c>
      <c r="B12" s="48" t="s">
        <v>216</v>
      </c>
      <c r="C12" s="51">
        <v>33800</v>
      </c>
      <c r="D12" s="51">
        <v>28676</v>
      </c>
      <c r="E12" s="52" t="s">
        <v>20</v>
      </c>
      <c r="F12" s="49" t="s">
        <v>213</v>
      </c>
      <c r="G12" s="50">
        <v>28676</v>
      </c>
      <c r="H12" s="49" t="s">
        <v>213</v>
      </c>
      <c r="I12" s="50">
        <v>28676</v>
      </c>
      <c r="J12" s="52" t="s">
        <v>21</v>
      </c>
      <c r="K12" s="54" t="s">
        <v>217</v>
      </c>
    </row>
    <row r="13" spans="1:52" ht="126" x14ac:dyDescent="0.2">
      <c r="A13" s="3">
        <v>4</v>
      </c>
      <c r="B13" s="48" t="s">
        <v>218</v>
      </c>
      <c r="C13" s="51">
        <v>299459.81</v>
      </c>
      <c r="D13" s="51">
        <v>320422</v>
      </c>
      <c r="E13" s="52" t="s">
        <v>20</v>
      </c>
      <c r="F13" s="49" t="s">
        <v>36</v>
      </c>
      <c r="G13" s="50">
        <v>304382</v>
      </c>
      <c r="H13" s="49" t="s">
        <v>36</v>
      </c>
      <c r="I13" s="50">
        <v>304382</v>
      </c>
      <c r="J13" s="52" t="s">
        <v>21</v>
      </c>
      <c r="K13" s="54" t="s">
        <v>242</v>
      </c>
    </row>
    <row r="14" spans="1:52" ht="84" x14ac:dyDescent="0.2">
      <c r="A14" s="3">
        <v>5</v>
      </c>
      <c r="B14" s="48" t="s">
        <v>219</v>
      </c>
      <c r="C14" s="51">
        <v>411315.89</v>
      </c>
      <c r="D14" s="51">
        <v>440108</v>
      </c>
      <c r="E14" s="52" t="s">
        <v>20</v>
      </c>
      <c r="F14" s="49" t="s">
        <v>57</v>
      </c>
      <c r="G14" s="50">
        <v>418153</v>
      </c>
      <c r="H14" s="49" t="s">
        <v>57</v>
      </c>
      <c r="I14" s="50">
        <v>418153</v>
      </c>
      <c r="J14" s="52" t="s">
        <v>21</v>
      </c>
      <c r="K14" s="54" t="s">
        <v>243</v>
      </c>
    </row>
    <row r="15" spans="1:52" ht="84" x14ac:dyDescent="0.2">
      <c r="A15" s="3">
        <v>6</v>
      </c>
      <c r="B15" s="48" t="s">
        <v>222</v>
      </c>
      <c r="C15" s="51">
        <v>196233.64</v>
      </c>
      <c r="D15" s="51">
        <v>209970</v>
      </c>
      <c r="E15" s="52" t="s">
        <v>20</v>
      </c>
      <c r="F15" s="49" t="s">
        <v>45</v>
      </c>
      <c r="G15" s="50">
        <v>199408</v>
      </c>
      <c r="H15" s="49" t="s">
        <v>45</v>
      </c>
      <c r="I15" s="50">
        <v>199408</v>
      </c>
      <c r="J15" s="52" t="s">
        <v>21</v>
      </c>
      <c r="K15" s="54" t="s">
        <v>244</v>
      </c>
    </row>
    <row r="16" spans="1:52" ht="126" x14ac:dyDescent="0.2">
      <c r="A16" s="3">
        <v>7</v>
      </c>
      <c r="B16" s="48" t="s">
        <v>223</v>
      </c>
      <c r="C16" s="51">
        <v>357228.04</v>
      </c>
      <c r="D16" s="51">
        <v>382234</v>
      </c>
      <c r="E16" s="52" t="s">
        <v>20</v>
      </c>
      <c r="F16" s="49" t="s">
        <v>224</v>
      </c>
      <c r="G16" s="50">
        <v>363014</v>
      </c>
      <c r="H16" s="49" t="s">
        <v>224</v>
      </c>
      <c r="I16" s="50">
        <v>363014</v>
      </c>
      <c r="J16" s="52" t="s">
        <v>21</v>
      </c>
      <c r="K16" s="54" t="s">
        <v>245</v>
      </c>
    </row>
    <row r="17" spans="1:52" ht="42" x14ac:dyDescent="0.2">
      <c r="A17" s="3">
        <v>8</v>
      </c>
      <c r="B17" s="48" t="s">
        <v>226</v>
      </c>
      <c r="C17" s="51">
        <v>13700</v>
      </c>
      <c r="D17" s="51">
        <v>14659</v>
      </c>
      <c r="E17" s="52" t="s">
        <v>20</v>
      </c>
      <c r="F17" s="49" t="s">
        <v>225</v>
      </c>
      <c r="G17" s="50">
        <v>14659</v>
      </c>
      <c r="H17" s="49" t="s">
        <v>225</v>
      </c>
      <c r="I17" s="50">
        <v>14659</v>
      </c>
      <c r="J17" s="52" t="s">
        <v>21</v>
      </c>
      <c r="K17" s="53" t="s">
        <v>298</v>
      </c>
    </row>
    <row r="18" spans="1:52" ht="42" x14ac:dyDescent="0.2">
      <c r="A18" s="3">
        <v>9</v>
      </c>
      <c r="B18" s="48" t="s">
        <v>227</v>
      </c>
      <c r="C18" s="51">
        <v>7500</v>
      </c>
      <c r="D18" s="51">
        <v>8025</v>
      </c>
      <c r="E18" s="52" t="s">
        <v>20</v>
      </c>
      <c r="F18" s="49" t="s">
        <v>225</v>
      </c>
      <c r="G18" s="50">
        <v>8025</v>
      </c>
      <c r="H18" s="49" t="s">
        <v>225</v>
      </c>
      <c r="I18" s="50">
        <v>8025</v>
      </c>
      <c r="J18" s="52" t="s">
        <v>21</v>
      </c>
      <c r="K18" s="53" t="s">
        <v>253</v>
      </c>
    </row>
    <row r="19" spans="1:52" ht="84" x14ac:dyDescent="0.2">
      <c r="A19" s="3">
        <v>10</v>
      </c>
      <c r="B19" s="48" t="s">
        <v>228</v>
      </c>
      <c r="C19" s="51">
        <v>171342.06</v>
      </c>
      <c r="D19" s="51">
        <v>183336</v>
      </c>
      <c r="E19" s="52" t="s">
        <v>20</v>
      </c>
      <c r="F19" s="49" t="s">
        <v>229</v>
      </c>
      <c r="G19" s="50">
        <v>174182</v>
      </c>
      <c r="H19" s="49" t="s">
        <v>229</v>
      </c>
      <c r="I19" s="50">
        <v>174182</v>
      </c>
      <c r="J19" s="52" t="s">
        <v>21</v>
      </c>
      <c r="K19" s="54" t="s">
        <v>252</v>
      </c>
    </row>
    <row r="20" spans="1:52" ht="42" x14ac:dyDescent="0.2">
      <c r="A20" s="3">
        <v>11</v>
      </c>
      <c r="B20" s="48" t="s">
        <v>238</v>
      </c>
      <c r="C20" s="51">
        <v>25000</v>
      </c>
      <c r="D20" s="51">
        <v>26750</v>
      </c>
      <c r="E20" s="52" t="s">
        <v>20</v>
      </c>
      <c r="F20" s="49" t="s">
        <v>240</v>
      </c>
      <c r="G20" s="50">
        <v>26750</v>
      </c>
      <c r="H20" s="49" t="s">
        <v>240</v>
      </c>
      <c r="I20" s="50">
        <v>26750</v>
      </c>
      <c r="J20" s="52" t="s">
        <v>21</v>
      </c>
      <c r="K20" s="54" t="s">
        <v>241</v>
      </c>
    </row>
    <row r="21" spans="1:52" ht="63" x14ac:dyDescent="0.2">
      <c r="A21" s="3">
        <v>12</v>
      </c>
      <c r="B21" s="48" t="s">
        <v>239</v>
      </c>
      <c r="C21" s="51">
        <v>21000</v>
      </c>
      <c r="D21" s="51">
        <v>22363</v>
      </c>
      <c r="E21" s="52" t="s">
        <v>20</v>
      </c>
      <c r="F21" s="49" t="s">
        <v>213</v>
      </c>
      <c r="G21" s="50">
        <v>22363</v>
      </c>
      <c r="H21" s="49" t="s">
        <v>213</v>
      </c>
      <c r="I21" s="50">
        <v>22363</v>
      </c>
      <c r="J21" s="52" t="s">
        <v>21</v>
      </c>
      <c r="K21" s="54" t="s">
        <v>246</v>
      </c>
    </row>
    <row r="22" spans="1:52" ht="105" x14ac:dyDescent="0.2">
      <c r="A22" s="3">
        <v>13</v>
      </c>
      <c r="B22" s="48" t="s">
        <v>230</v>
      </c>
      <c r="C22" s="51">
        <v>334088.78999999998</v>
      </c>
      <c r="D22" s="51">
        <v>357475</v>
      </c>
      <c r="E22" s="52" t="s">
        <v>20</v>
      </c>
      <c r="F22" s="49" t="s">
        <v>31</v>
      </c>
      <c r="G22" s="50">
        <v>339606</v>
      </c>
      <c r="H22" s="49" t="s">
        <v>31</v>
      </c>
      <c r="I22" s="50">
        <v>339606</v>
      </c>
      <c r="J22" s="52" t="s">
        <v>21</v>
      </c>
      <c r="K22" s="54" t="s">
        <v>247</v>
      </c>
    </row>
    <row r="23" spans="1:52" ht="84" x14ac:dyDescent="0.2">
      <c r="A23" s="3">
        <v>14</v>
      </c>
      <c r="B23" s="48" t="s">
        <v>231</v>
      </c>
      <c r="C23" s="51">
        <v>248014.02</v>
      </c>
      <c r="D23" s="51">
        <v>265375</v>
      </c>
      <c r="E23" s="52" t="s">
        <v>20</v>
      </c>
      <c r="F23" s="49" t="s">
        <v>51</v>
      </c>
      <c r="G23" s="50">
        <v>251995</v>
      </c>
      <c r="H23" s="49" t="s">
        <v>51</v>
      </c>
      <c r="I23" s="50">
        <v>251995</v>
      </c>
      <c r="J23" s="52" t="s">
        <v>21</v>
      </c>
      <c r="K23" s="54" t="s">
        <v>248</v>
      </c>
    </row>
    <row r="24" spans="1:52" ht="126" x14ac:dyDescent="0.2">
      <c r="A24" s="3">
        <v>15</v>
      </c>
      <c r="B24" s="48" t="s">
        <v>232</v>
      </c>
      <c r="C24" s="51">
        <v>191278.5</v>
      </c>
      <c r="D24" s="51">
        <v>204668</v>
      </c>
      <c r="E24" s="52" t="s">
        <v>20</v>
      </c>
      <c r="F24" s="49" t="s">
        <v>233</v>
      </c>
      <c r="G24" s="50">
        <v>194502</v>
      </c>
      <c r="H24" s="49" t="s">
        <v>233</v>
      </c>
      <c r="I24" s="50">
        <v>194502</v>
      </c>
      <c r="J24" s="52" t="s">
        <v>21</v>
      </c>
      <c r="K24" s="54" t="s">
        <v>249</v>
      </c>
    </row>
    <row r="25" spans="1:52" ht="63" x14ac:dyDescent="0.2">
      <c r="A25" s="3">
        <v>16</v>
      </c>
      <c r="B25" s="48" t="s">
        <v>234</v>
      </c>
      <c r="C25" s="51">
        <v>466460.13</v>
      </c>
      <c r="D25" s="51">
        <v>499112.34</v>
      </c>
      <c r="E25" s="52" t="s">
        <v>20</v>
      </c>
      <c r="F25" s="49" t="s">
        <v>49</v>
      </c>
      <c r="G25" s="50">
        <v>489140</v>
      </c>
      <c r="H25" s="49" t="s">
        <v>49</v>
      </c>
      <c r="I25" s="50">
        <v>489140</v>
      </c>
      <c r="J25" s="52" t="s">
        <v>21</v>
      </c>
      <c r="K25" s="54" t="s">
        <v>250</v>
      </c>
    </row>
    <row r="26" spans="1:52" ht="42" x14ac:dyDescent="0.2">
      <c r="A26" s="3">
        <v>17</v>
      </c>
      <c r="B26" s="48" t="s">
        <v>237</v>
      </c>
      <c r="C26" s="51">
        <v>32000</v>
      </c>
      <c r="D26" s="51">
        <v>34026</v>
      </c>
      <c r="E26" s="52" t="s">
        <v>20</v>
      </c>
      <c r="F26" s="49" t="s">
        <v>213</v>
      </c>
      <c r="G26" s="50">
        <v>34026</v>
      </c>
      <c r="H26" s="49" t="s">
        <v>213</v>
      </c>
      <c r="I26" s="50">
        <v>34026</v>
      </c>
      <c r="J26" s="52" t="s">
        <v>21</v>
      </c>
      <c r="K26" s="54" t="s">
        <v>251</v>
      </c>
    </row>
    <row r="27" spans="1:52" ht="105" x14ac:dyDescent="0.2">
      <c r="A27" s="3">
        <v>18</v>
      </c>
      <c r="B27" s="48" t="s">
        <v>235</v>
      </c>
      <c r="C27" s="51">
        <v>173421.5</v>
      </c>
      <c r="D27" s="51">
        <v>185561</v>
      </c>
      <c r="E27" s="52" t="s">
        <v>20</v>
      </c>
      <c r="F27" s="49" t="s">
        <v>236</v>
      </c>
      <c r="G27" s="50">
        <v>176351</v>
      </c>
      <c r="H27" s="49" t="s">
        <v>236</v>
      </c>
      <c r="I27" s="50">
        <v>176351</v>
      </c>
      <c r="J27" s="52" t="s">
        <v>21</v>
      </c>
      <c r="K27" s="54" t="s">
        <v>299</v>
      </c>
    </row>
    <row r="28" spans="1:52" s="14" customFormat="1" ht="23.25" x14ac:dyDescent="0.2">
      <c r="A28" s="9"/>
      <c r="B28" s="10"/>
      <c r="C28" s="13"/>
      <c r="D28" s="13"/>
      <c r="E28" s="10"/>
      <c r="F28" s="10"/>
      <c r="G28" s="9"/>
      <c r="H28" s="12"/>
      <c r="I28" s="13">
        <f>SUM(I10:I27)</f>
        <v>3414484.7199999997</v>
      </c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</row>
  </sheetData>
  <mergeCells count="18">
    <mergeCell ref="F6:G7"/>
    <mergeCell ref="H6:I7"/>
    <mergeCell ref="J6:J9"/>
    <mergeCell ref="K6:K9"/>
    <mergeCell ref="F8:F9"/>
    <mergeCell ref="G8:G9"/>
    <mergeCell ref="H8:H9"/>
    <mergeCell ref="I8:I9"/>
    <mergeCell ref="A1:K1"/>
    <mergeCell ref="A2:L2"/>
    <mergeCell ref="A3:K3"/>
    <mergeCell ref="A4:L4"/>
    <mergeCell ref="A5:K5"/>
    <mergeCell ref="A6:A9"/>
    <mergeCell ref="B6:B9"/>
    <mergeCell ref="C6:C9"/>
    <mergeCell ref="D6:D9"/>
    <mergeCell ref="E6:E9"/>
  </mergeCells>
  <pageMargins left="0.23622047244094491" right="0.23622047244094491" top="0.55118110236220474" bottom="0.74803149606299213" header="0.11811023622047245" footer="0.31496062992125984"/>
  <pageSetup paperSize="9" scale="57" fitToHeight="0" orientation="landscape" r:id="rId1"/>
  <headerFooter scaleWithDoc="0"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  <pageSetUpPr fitToPage="1"/>
  </sheetPr>
  <dimension ref="A1:AZ16"/>
  <sheetViews>
    <sheetView view="pageBreakPreview" topLeftCell="C10" zoomScale="90" zoomScaleSheetLayoutView="90" workbookViewId="0">
      <selection activeCell="K10" sqref="K10"/>
    </sheetView>
  </sheetViews>
  <sheetFormatPr defaultColWidth="9.140625" defaultRowHeight="24" x14ac:dyDescent="0.35"/>
  <cols>
    <col min="1" max="1" width="5.28515625" style="35" customWidth="1"/>
    <col min="2" max="2" width="52.7109375" style="36" customWidth="1"/>
    <col min="3" max="3" width="15.140625" style="37" customWidth="1"/>
    <col min="4" max="4" width="15.85546875" style="35" customWidth="1"/>
    <col min="5" max="5" width="14.7109375" style="36" customWidth="1"/>
    <col min="6" max="6" width="36.28515625" style="36" customWidth="1"/>
    <col min="7" max="7" width="17.42578125" style="35" customWidth="1"/>
    <col min="8" max="8" width="36.85546875" style="38" customWidth="1"/>
    <col min="9" max="9" width="21.140625" style="40" customWidth="1"/>
    <col min="10" max="10" width="21" style="40" bestFit="1" customWidth="1"/>
    <col min="11" max="11" width="23" style="40" customWidth="1"/>
    <col min="12" max="16384" width="9.140625" style="17"/>
  </cols>
  <sheetData>
    <row r="1" spans="1:52" ht="27" customHeight="1" x14ac:dyDescent="0.55000000000000004">
      <c r="A1" s="119" t="s">
        <v>0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</row>
    <row r="2" spans="1:52" ht="21.95" customHeight="1" x14ac:dyDescent="0.55000000000000004">
      <c r="A2" s="120" t="s">
        <v>204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</row>
    <row r="3" spans="1:52" s="18" customFormat="1" ht="21.95" customHeight="1" x14ac:dyDescent="0.55000000000000004">
      <c r="A3" s="120" t="s">
        <v>1</v>
      </c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41"/>
    </row>
    <row r="4" spans="1:52" ht="21.95" customHeight="1" x14ac:dyDescent="0.55000000000000004">
      <c r="A4" s="120" t="s">
        <v>205</v>
      </c>
      <c r="B4" s="120"/>
      <c r="C4" s="120"/>
      <c r="D4" s="120"/>
      <c r="E4" s="120"/>
      <c r="F4" s="120"/>
      <c r="G4" s="120"/>
      <c r="H4" s="120"/>
      <c r="I4" s="120"/>
      <c r="J4" s="120"/>
      <c r="K4" s="120"/>
      <c r="L4" s="120"/>
    </row>
    <row r="5" spans="1:52" ht="26.25" customHeight="1" x14ac:dyDescent="0.55000000000000004">
      <c r="A5" s="121" t="s">
        <v>53</v>
      </c>
      <c r="B5" s="122"/>
      <c r="C5" s="122"/>
      <c r="D5" s="122"/>
      <c r="E5" s="122"/>
      <c r="F5" s="122"/>
      <c r="G5" s="122"/>
      <c r="H5" s="122"/>
      <c r="I5" s="122"/>
      <c r="J5" s="122"/>
      <c r="K5" s="122"/>
      <c r="L5" s="16"/>
    </row>
    <row r="6" spans="1:52" ht="18" customHeight="1" x14ac:dyDescent="0.55000000000000004">
      <c r="A6" s="115" t="s">
        <v>2</v>
      </c>
      <c r="B6" s="123" t="s">
        <v>3</v>
      </c>
      <c r="C6" s="126" t="s">
        <v>4</v>
      </c>
      <c r="D6" s="126" t="s">
        <v>5</v>
      </c>
      <c r="E6" s="115" t="s">
        <v>6</v>
      </c>
      <c r="F6" s="110" t="s">
        <v>7</v>
      </c>
      <c r="G6" s="111"/>
      <c r="H6" s="114" t="s">
        <v>8</v>
      </c>
      <c r="I6" s="114"/>
      <c r="J6" s="115" t="s">
        <v>9</v>
      </c>
      <c r="K6" s="115" t="s">
        <v>10</v>
      </c>
      <c r="L6" s="16"/>
    </row>
    <row r="7" spans="1:52" ht="18.600000000000001" customHeight="1" x14ac:dyDescent="0.55000000000000004">
      <c r="A7" s="116"/>
      <c r="B7" s="124"/>
      <c r="C7" s="127"/>
      <c r="D7" s="127"/>
      <c r="E7" s="116"/>
      <c r="F7" s="112"/>
      <c r="G7" s="113"/>
      <c r="H7" s="114"/>
      <c r="I7" s="114"/>
      <c r="J7" s="116"/>
      <c r="K7" s="116"/>
      <c r="L7" s="16"/>
    </row>
    <row r="8" spans="1:52" ht="18" customHeight="1" x14ac:dyDescent="0.55000000000000004">
      <c r="A8" s="116"/>
      <c r="B8" s="124"/>
      <c r="C8" s="127"/>
      <c r="D8" s="127"/>
      <c r="E8" s="116"/>
      <c r="F8" s="118" t="s">
        <v>11</v>
      </c>
      <c r="G8" s="118" t="s">
        <v>12</v>
      </c>
      <c r="H8" s="114" t="s">
        <v>13</v>
      </c>
      <c r="I8" s="114" t="s">
        <v>14</v>
      </c>
      <c r="J8" s="116"/>
      <c r="K8" s="116"/>
      <c r="L8" s="16"/>
    </row>
    <row r="9" spans="1:52" ht="27" customHeight="1" x14ac:dyDescent="0.55000000000000004">
      <c r="A9" s="117"/>
      <c r="B9" s="125"/>
      <c r="C9" s="128"/>
      <c r="D9" s="128"/>
      <c r="E9" s="117"/>
      <c r="F9" s="118"/>
      <c r="G9" s="118"/>
      <c r="H9" s="114"/>
      <c r="I9" s="114"/>
      <c r="J9" s="117"/>
      <c r="K9" s="117"/>
      <c r="L9" s="16"/>
    </row>
    <row r="10" spans="1:52" ht="210" x14ac:dyDescent="0.55000000000000004">
      <c r="A10" s="55">
        <v>1</v>
      </c>
      <c r="B10" s="48" t="s">
        <v>220</v>
      </c>
      <c r="C10" s="66">
        <v>9262554.2100000009</v>
      </c>
      <c r="D10" s="66">
        <v>9910933</v>
      </c>
      <c r="E10" s="55" t="s">
        <v>54</v>
      </c>
      <c r="F10" s="63" t="s">
        <v>280</v>
      </c>
      <c r="G10" s="65" t="s">
        <v>281</v>
      </c>
      <c r="H10" s="57" t="s">
        <v>254</v>
      </c>
      <c r="I10" s="65">
        <v>9808524</v>
      </c>
      <c r="J10" s="56" t="s">
        <v>221</v>
      </c>
      <c r="K10" s="54" t="s">
        <v>255</v>
      </c>
      <c r="L10" s="16"/>
    </row>
    <row r="11" spans="1:52" ht="84" x14ac:dyDescent="0.55000000000000004">
      <c r="A11" s="55">
        <v>2</v>
      </c>
      <c r="B11" s="49" t="s">
        <v>290</v>
      </c>
      <c r="C11" s="66">
        <v>7475069</v>
      </c>
      <c r="D11" s="66">
        <v>7998323.8300000001</v>
      </c>
      <c r="E11" s="55" t="s">
        <v>54</v>
      </c>
      <c r="F11" s="63" t="s">
        <v>283</v>
      </c>
      <c r="G11" s="65" t="s">
        <v>294</v>
      </c>
      <c r="H11" s="57" t="s">
        <v>256</v>
      </c>
      <c r="I11" s="64">
        <v>7897220.5999999996</v>
      </c>
      <c r="J11" s="56" t="s">
        <v>221</v>
      </c>
      <c r="K11" s="54" t="s">
        <v>257</v>
      </c>
      <c r="L11" s="16"/>
    </row>
    <row r="12" spans="1:52" ht="189" x14ac:dyDescent="0.55000000000000004">
      <c r="A12" s="55">
        <v>3</v>
      </c>
      <c r="B12" s="49" t="s">
        <v>302</v>
      </c>
      <c r="C12" s="66">
        <v>4666725.2300000004</v>
      </c>
      <c r="D12" s="66">
        <v>4993396</v>
      </c>
      <c r="E12" s="55" t="s">
        <v>54</v>
      </c>
      <c r="F12" s="63" t="s">
        <v>282</v>
      </c>
      <c r="G12" s="65" t="s">
        <v>295</v>
      </c>
      <c r="H12" s="57" t="s">
        <v>258</v>
      </c>
      <c r="I12" s="68">
        <v>4944975</v>
      </c>
      <c r="J12" s="56" t="s">
        <v>221</v>
      </c>
      <c r="K12" s="54" t="s">
        <v>259</v>
      </c>
      <c r="L12" s="16"/>
    </row>
    <row r="13" spans="1:52" ht="84" x14ac:dyDescent="0.55000000000000004">
      <c r="A13" s="55">
        <v>4</v>
      </c>
      <c r="B13" s="49" t="s">
        <v>291</v>
      </c>
      <c r="C13" s="66">
        <v>7480985.0499999998</v>
      </c>
      <c r="D13" s="66">
        <v>8004405</v>
      </c>
      <c r="E13" s="55" t="s">
        <v>54</v>
      </c>
      <c r="F13" s="60" t="s">
        <v>286</v>
      </c>
      <c r="G13" s="65" t="s">
        <v>287</v>
      </c>
      <c r="H13" s="57" t="s">
        <v>49</v>
      </c>
      <c r="I13" s="64">
        <v>7883174</v>
      </c>
      <c r="J13" s="56" t="s">
        <v>221</v>
      </c>
      <c r="K13" s="54" t="s">
        <v>288</v>
      </c>
      <c r="L13" s="16"/>
    </row>
    <row r="14" spans="1:52" ht="84" x14ac:dyDescent="0.55000000000000004">
      <c r="A14" s="55">
        <v>5</v>
      </c>
      <c r="B14" s="49" t="s">
        <v>292</v>
      </c>
      <c r="C14" s="66">
        <v>12504054.210000001</v>
      </c>
      <c r="D14" s="66">
        <v>13378022</v>
      </c>
      <c r="E14" s="55" t="s">
        <v>54</v>
      </c>
      <c r="F14" s="63" t="s">
        <v>260</v>
      </c>
      <c r="G14" s="69">
        <v>13217000</v>
      </c>
      <c r="H14" s="57" t="s">
        <v>260</v>
      </c>
      <c r="I14" s="64">
        <v>13110195</v>
      </c>
      <c r="J14" s="56" t="s">
        <v>221</v>
      </c>
      <c r="K14" s="54" t="s">
        <v>289</v>
      </c>
      <c r="L14" s="16"/>
    </row>
    <row r="15" spans="1:52" x14ac:dyDescent="0.55000000000000004">
      <c r="A15" s="27"/>
      <c r="B15" s="28"/>
      <c r="C15" s="29"/>
      <c r="D15" s="29"/>
      <c r="E15" s="27"/>
      <c r="F15" s="30"/>
      <c r="G15" s="31"/>
      <c r="H15" s="32"/>
      <c r="I15" s="33"/>
      <c r="J15" s="27"/>
      <c r="K15" s="34"/>
      <c r="L15" s="16"/>
    </row>
    <row r="16" spans="1:52" s="40" customFormat="1" ht="26.25" x14ac:dyDescent="0.35">
      <c r="A16" s="35"/>
      <c r="B16" s="36" t="s">
        <v>17</v>
      </c>
      <c r="C16" s="37"/>
      <c r="D16" s="35"/>
      <c r="E16" s="36"/>
      <c r="F16" s="36"/>
      <c r="G16" s="35"/>
      <c r="H16" s="38"/>
      <c r="I16" s="39">
        <f>SUM(I10:I15)</f>
        <v>43644088.600000001</v>
      </c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</row>
  </sheetData>
  <mergeCells count="18">
    <mergeCell ref="A6:A9"/>
    <mergeCell ref="B6:B9"/>
    <mergeCell ref="C6:C9"/>
    <mergeCell ref="D6:D9"/>
    <mergeCell ref="E6:E9"/>
    <mergeCell ref="A1:K1"/>
    <mergeCell ref="A2:L2"/>
    <mergeCell ref="A3:K3"/>
    <mergeCell ref="A4:L4"/>
    <mergeCell ref="A5:K5"/>
    <mergeCell ref="F6:G7"/>
    <mergeCell ref="H6:I7"/>
    <mergeCell ref="J6:J9"/>
    <mergeCell ref="K6:K9"/>
    <mergeCell ref="F8:F9"/>
    <mergeCell ref="G8:G9"/>
    <mergeCell ref="H8:H9"/>
    <mergeCell ref="I8:I9"/>
  </mergeCells>
  <pageMargins left="0.43307086614173229" right="0.23622047244094491" top="0.74803149606299213" bottom="0.74803149606299213" header="0.31496062992125984" footer="0.31496062992125984"/>
  <pageSetup paperSize="9" scale="55" fitToHeight="0" orientation="landscape" horizontalDpi="180" verticalDpi="18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F0"/>
    <pageSetUpPr fitToPage="1"/>
  </sheetPr>
  <dimension ref="A1:AZ17"/>
  <sheetViews>
    <sheetView view="pageBreakPreview" topLeftCell="C5" zoomScale="90" zoomScaleSheetLayoutView="90" workbookViewId="0">
      <selection activeCell="J13" sqref="J13"/>
    </sheetView>
  </sheetViews>
  <sheetFormatPr defaultColWidth="9.140625" defaultRowHeight="24" x14ac:dyDescent="0.35"/>
  <cols>
    <col min="1" max="1" width="5.28515625" style="35" customWidth="1"/>
    <col min="2" max="2" width="52.7109375" style="36" customWidth="1"/>
    <col min="3" max="3" width="15.140625" style="37" customWidth="1"/>
    <col min="4" max="4" width="15.85546875" style="35" customWidth="1"/>
    <col min="5" max="5" width="14.7109375" style="36" customWidth="1"/>
    <col min="6" max="6" width="36.28515625" style="36" customWidth="1"/>
    <col min="7" max="7" width="17.42578125" style="35" customWidth="1"/>
    <col min="8" max="8" width="36.85546875" style="38" customWidth="1"/>
    <col min="9" max="9" width="21.140625" style="40" customWidth="1"/>
    <col min="10" max="10" width="21" style="40" bestFit="1" customWidth="1"/>
    <col min="11" max="11" width="23" style="40" customWidth="1"/>
    <col min="12" max="16384" width="9.140625" style="17"/>
  </cols>
  <sheetData>
    <row r="1" spans="1:52" ht="27" customHeight="1" x14ac:dyDescent="0.55000000000000004">
      <c r="A1" s="119" t="s">
        <v>0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</row>
    <row r="2" spans="1:52" ht="21.95" customHeight="1" x14ac:dyDescent="0.55000000000000004">
      <c r="A2" s="120" t="s">
        <v>204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</row>
    <row r="3" spans="1:52" s="18" customFormat="1" ht="21.95" customHeight="1" x14ac:dyDescent="0.55000000000000004">
      <c r="A3" s="120" t="s">
        <v>1</v>
      </c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41"/>
    </row>
    <row r="4" spans="1:52" ht="21.95" customHeight="1" x14ac:dyDescent="0.55000000000000004">
      <c r="A4" s="120" t="s">
        <v>205</v>
      </c>
      <c r="B4" s="120"/>
      <c r="C4" s="120"/>
      <c r="D4" s="120"/>
      <c r="E4" s="120"/>
      <c r="F4" s="120"/>
      <c r="G4" s="120"/>
      <c r="H4" s="120"/>
      <c r="I4" s="120"/>
      <c r="J4" s="120"/>
      <c r="K4" s="120"/>
      <c r="L4" s="120"/>
    </row>
    <row r="5" spans="1:52" ht="26.25" customHeight="1" x14ac:dyDescent="0.55000000000000004">
      <c r="A5" s="121" t="s">
        <v>261</v>
      </c>
      <c r="B5" s="122"/>
      <c r="C5" s="122"/>
      <c r="D5" s="122"/>
      <c r="E5" s="122"/>
      <c r="F5" s="122"/>
      <c r="G5" s="122"/>
      <c r="H5" s="122"/>
      <c r="I5" s="122"/>
      <c r="J5" s="122"/>
      <c r="K5" s="122"/>
      <c r="L5" s="16"/>
    </row>
    <row r="6" spans="1:52" ht="18" customHeight="1" x14ac:dyDescent="0.55000000000000004">
      <c r="A6" s="115" t="s">
        <v>2</v>
      </c>
      <c r="B6" s="123" t="s">
        <v>3</v>
      </c>
      <c r="C6" s="126" t="s">
        <v>4</v>
      </c>
      <c r="D6" s="126" t="s">
        <v>5</v>
      </c>
      <c r="E6" s="115" t="s">
        <v>6</v>
      </c>
      <c r="F6" s="110" t="s">
        <v>7</v>
      </c>
      <c r="G6" s="111"/>
      <c r="H6" s="114" t="s">
        <v>8</v>
      </c>
      <c r="I6" s="114"/>
      <c r="J6" s="115" t="s">
        <v>9</v>
      </c>
      <c r="K6" s="115" t="s">
        <v>10</v>
      </c>
      <c r="L6" s="16"/>
    </row>
    <row r="7" spans="1:52" ht="18.600000000000001" customHeight="1" x14ac:dyDescent="0.55000000000000004">
      <c r="A7" s="116"/>
      <c r="B7" s="124"/>
      <c r="C7" s="127"/>
      <c r="D7" s="127"/>
      <c r="E7" s="116"/>
      <c r="F7" s="112"/>
      <c r="G7" s="113"/>
      <c r="H7" s="114"/>
      <c r="I7" s="114"/>
      <c r="J7" s="116"/>
      <c r="K7" s="116"/>
      <c r="L7" s="16"/>
    </row>
    <row r="8" spans="1:52" ht="18" customHeight="1" x14ac:dyDescent="0.55000000000000004">
      <c r="A8" s="116"/>
      <c r="B8" s="124"/>
      <c r="C8" s="127"/>
      <c r="D8" s="127"/>
      <c r="E8" s="116"/>
      <c r="F8" s="118" t="s">
        <v>11</v>
      </c>
      <c r="G8" s="118" t="s">
        <v>12</v>
      </c>
      <c r="H8" s="114" t="s">
        <v>13</v>
      </c>
      <c r="I8" s="114" t="s">
        <v>14</v>
      </c>
      <c r="J8" s="116"/>
      <c r="K8" s="116"/>
      <c r="L8" s="16"/>
    </row>
    <row r="9" spans="1:52" ht="27" customHeight="1" x14ac:dyDescent="0.55000000000000004">
      <c r="A9" s="117"/>
      <c r="B9" s="125"/>
      <c r="C9" s="128"/>
      <c r="D9" s="128"/>
      <c r="E9" s="117"/>
      <c r="F9" s="118"/>
      <c r="G9" s="118"/>
      <c r="H9" s="114"/>
      <c r="I9" s="114"/>
      <c r="J9" s="117"/>
      <c r="K9" s="117"/>
      <c r="L9" s="16"/>
    </row>
    <row r="10" spans="1:52" ht="84" x14ac:dyDescent="0.55000000000000004">
      <c r="A10" s="55">
        <v>1</v>
      </c>
      <c r="B10" s="48" t="s">
        <v>208</v>
      </c>
      <c r="C10" s="58">
        <v>2335022.9</v>
      </c>
      <c r="D10" s="58">
        <v>2498474.5</v>
      </c>
      <c r="E10" s="55" t="s">
        <v>209</v>
      </c>
      <c r="F10" s="57" t="s">
        <v>262</v>
      </c>
      <c r="G10" s="65">
        <v>2484000</v>
      </c>
      <c r="H10" s="57" t="s">
        <v>262</v>
      </c>
      <c r="I10" s="65">
        <v>2448504.7200000002</v>
      </c>
      <c r="J10" s="56" t="s">
        <v>210</v>
      </c>
      <c r="K10" s="53" t="s">
        <v>211</v>
      </c>
      <c r="L10" s="16"/>
    </row>
    <row r="11" spans="1:52" ht="105" x14ac:dyDescent="0.55000000000000004">
      <c r="A11" s="55">
        <v>2</v>
      </c>
      <c r="B11" s="49" t="s">
        <v>275</v>
      </c>
      <c r="C11" s="51">
        <v>1587837.78</v>
      </c>
      <c r="D11" s="51">
        <v>1698986.42</v>
      </c>
      <c r="E11" s="55" t="s">
        <v>209</v>
      </c>
      <c r="F11" s="57" t="s">
        <v>263</v>
      </c>
      <c r="G11" s="65">
        <v>1681996.56</v>
      </c>
      <c r="H11" s="57" t="s">
        <v>263</v>
      </c>
      <c r="I11" s="64">
        <v>1681832.98</v>
      </c>
      <c r="J11" s="56" t="s">
        <v>210</v>
      </c>
      <c r="K11" s="54" t="s">
        <v>264</v>
      </c>
      <c r="L11" s="16"/>
    </row>
    <row r="12" spans="1:52" ht="84" x14ac:dyDescent="0.55000000000000004">
      <c r="A12" s="55">
        <v>3</v>
      </c>
      <c r="B12" s="49" t="s">
        <v>277</v>
      </c>
      <c r="C12" s="62">
        <v>561134.57999999996</v>
      </c>
      <c r="D12" s="62">
        <v>600414</v>
      </c>
      <c r="E12" s="55" t="s">
        <v>209</v>
      </c>
      <c r="F12" s="57" t="s">
        <v>279</v>
      </c>
      <c r="G12" s="65" t="s">
        <v>296</v>
      </c>
      <c r="H12" s="57" t="s">
        <v>265</v>
      </c>
      <c r="I12" s="64">
        <v>489619</v>
      </c>
      <c r="J12" s="61" t="s">
        <v>221</v>
      </c>
      <c r="K12" s="59" t="s">
        <v>266</v>
      </c>
      <c r="L12" s="16"/>
    </row>
    <row r="13" spans="1:52" ht="84" x14ac:dyDescent="0.55000000000000004">
      <c r="A13" s="55">
        <v>4</v>
      </c>
      <c r="B13" s="49" t="s">
        <v>276</v>
      </c>
      <c r="C13" s="51" t="s">
        <v>285</v>
      </c>
      <c r="D13" s="51" t="s">
        <v>301</v>
      </c>
      <c r="E13" s="55" t="s">
        <v>267</v>
      </c>
      <c r="F13" s="57" t="s">
        <v>268</v>
      </c>
      <c r="G13" s="65">
        <v>760000</v>
      </c>
      <c r="H13" s="57" t="s">
        <v>269</v>
      </c>
      <c r="I13" s="64">
        <v>757901</v>
      </c>
      <c r="J13" s="56" t="s">
        <v>210</v>
      </c>
      <c r="K13" s="54" t="s">
        <v>270</v>
      </c>
      <c r="L13" s="16"/>
    </row>
    <row r="14" spans="1:52" ht="84" x14ac:dyDescent="0.55000000000000004">
      <c r="A14" s="55">
        <v>5</v>
      </c>
      <c r="B14" s="49" t="s">
        <v>271</v>
      </c>
      <c r="C14" s="51">
        <v>1009470.09</v>
      </c>
      <c r="D14" s="51">
        <v>1080133</v>
      </c>
      <c r="E14" s="55" t="s">
        <v>209</v>
      </c>
      <c r="F14" s="57" t="s">
        <v>272</v>
      </c>
      <c r="G14" s="68">
        <v>920000</v>
      </c>
      <c r="H14" s="57" t="s">
        <v>272</v>
      </c>
      <c r="I14" s="64">
        <v>919867</v>
      </c>
      <c r="J14" s="56" t="s">
        <v>210</v>
      </c>
      <c r="K14" s="54" t="s">
        <v>273</v>
      </c>
      <c r="L14" s="16"/>
    </row>
    <row r="15" spans="1:52" ht="126" x14ac:dyDescent="0.55000000000000004">
      <c r="A15" s="55">
        <v>6</v>
      </c>
      <c r="B15" s="67" t="s">
        <v>293</v>
      </c>
      <c r="C15" s="51" t="s">
        <v>284</v>
      </c>
      <c r="D15" s="51" t="s">
        <v>300</v>
      </c>
      <c r="E15" s="55" t="s">
        <v>267</v>
      </c>
      <c r="F15" s="57" t="s">
        <v>278</v>
      </c>
      <c r="G15" s="65" t="s">
        <v>297</v>
      </c>
      <c r="H15" s="57" t="s">
        <v>272</v>
      </c>
      <c r="I15" s="64">
        <v>439712</v>
      </c>
      <c r="J15" s="56" t="s">
        <v>221</v>
      </c>
      <c r="K15" s="54" t="s">
        <v>274</v>
      </c>
      <c r="L15" s="16"/>
    </row>
    <row r="16" spans="1:52" x14ac:dyDescent="0.55000000000000004">
      <c r="A16" s="27"/>
      <c r="B16" s="28"/>
      <c r="C16" s="29"/>
      <c r="D16" s="29"/>
      <c r="E16" s="27"/>
      <c r="F16" s="30"/>
      <c r="G16" s="31"/>
      <c r="H16" s="32"/>
      <c r="I16" s="33"/>
      <c r="J16" s="27"/>
      <c r="K16" s="34"/>
      <c r="L16" s="16"/>
    </row>
    <row r="17" spans="1:52" s="40" customFormat="1" ht="26.25" x14ac:dyDescent="0.35">
      <c r="A17" s="35"/>
      <c r="B17" s="36" t="s">
        <v>17</v>
      </c>
      <c r="C17" s="37"/>
      <c r="D17" s="35"/>
      <c r="E17" s="36"/>
      <c r="F17" s="36"/>
      <c r="G17" s="35"/>
      <c r="H17" s="38"/>
      <c r="I17" s="39">
        <f>SUM(I10:I16)</f>
        <v>6737436.7000000002</v>
      </c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</row>
  </sheetData>
  <mergeCells count="18">
    <mergeCell ref="A6:A9"/>
    <mergeCell ref="B6:B9"/>
    <mergeCell ref="C6:C9"/>
    <mergeCell ref="D6:D9"/>
    <mergeCell ref="E6:E9"/>
    <mergeCell ref="A1:K1"/>
    <mergeCell ref="A2:L2"/>
    <mergeCell ref="A3:K3"/>
    <mergeCell ref="A4:L4"/>
    <mergeCell ref="A5:K5"/>
    <mergeCell ref="F6:G7"/>
    <mergeCell ref="H6:I7"/>
    <mergeCell ref="J6:J9"/>
    <mergeCell ref="K6:K9"/>
    <mergeCell ref="F8:F9"/>
    <mergeCell ref="G8:G9"/>
    <mergeCell ref="H8:H9"/>
    <mergeCell ref="I8:I9"/>
  </mergeCells>
  <pageMargins left="0.43307086614173229" right="0.23622047244094491" top="0.74803149606299213" bottom="0.74803149606299213" header="0.31496062992125984" footer="0.31496062992125984"/>
  <pageSetup paperSize="9" scale="55" fitToHeight="0" orientation="landscape" horizontalDpi="180" verticalDpi="18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F0"/>
    <pageSetUpPr fitToPage="1"/>
  </sheetPr>
  <dimension ref="A1:AZ15"/>
  <sheetViews>
    <sheetView view="pageBreakPreview" topLeftCell="A4" zoomScale="90" zoomScaleSheetLayoutView="90" workbookViewId="0">
      <selection activeCell="J13" sqref="J13"/>
    </sheetView>
  </sheetViews>
  <sheetFormatPr defaultRowHeight="21" x14ac:dyDescent="0.2"/>
  <cols>
    <col min="1" max="1" width="5.28515625" style="9" customWidth="1"/>
    <col min="2" max="2" width="47.5703125" style="10" customWidth="1"/>
    <col min="3" max="3" width="16.42578125" style="11" customWidth="1"/>
    <col min="4" max="4" width="14.140625" style="9" customWidth="1"/>
    <col min="5" max="5" width="14.7109375" style="10" customWidth="1"/>
    <col min="6" max="6" width="37.28515625" style="10" customWidth="1"/>
    <col min="7" max="7" width="17.42578125" style="9" customWidth="1"/>
    <col min="8" max="8" width="37.28515625" style="12" customWidth="1"/>
    <col min="9" max="9" width="15.5703125" style="14" customWidth="1"/>
    <col min="10" max="10" width="20.85546875" style="14" customWidth="1"/>
    <col min="11" max="11" width="25.85546875" style="14" customWidth="1"/>
  </cols>
  <sheetData>
    <row r="1" spans="1:52" ht="21" customHeight="1" x14ac:dyDescent="0.35">
      <c r="A1" s="138" t="s">
        <v>0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</row>
    <row r="2" spans="1:52" ht="21.95" customHeight="1" x14ac:dyDescent="0.35">
      <c r="A2" s="139" t="s">
        <v>303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</row>
    <row r="3" spans="1:52" s="2" customFormat="1" ht="21.95" customHeight="1" x14ac:dyDescent="0.35">
      <c r="A3" s="139" t="s">
        <v>1</v>
      </c>
      <c r="B3" s="139"/>
      <c r="C3" s="139"/>
      <c r="D3" s="139"/>
      <c r="E3" s="139"/>
      <c r="F3" s="139"/>
      <c r="G3" s="139"/>
      <c r="H3" s="139"/>
      <c r="I3" s="139"/>
      <c r="J3" s="139"/>
      <c r="K3" s="139"/>
    </row>
    <row r="4" spans="1:52" ht="21.95" customHeight="1" x14ac:dyDescent="0.35">
      <c r="A4" s="139" t="s">
        <v>304</v>
      </c>
      <c r="B4" s="139"/>
      <c r="C4" s="139"/>
      <c r="D4" s="139"/>
      <c r="E4" s="139"/>
      <c r="F4" s="139"/>
      <c r="G4" s="139"/>
      <c r="H4" s="139"/>
      <c r="I4" s="139"/>
      <c r="J4" s="139"/>
      <c r="K4" s="139"/>
      <c r="L4" s="139"/>
    </row>
    <row r="5" spans="1:52" ht="34.5" customHeight="1" x14ac:dyDescent="0.35">
      <c r="A5" s="140" t="s">
        <v>18</v>
      </c>
      <c r="B5" s="141"/>
      <c r="C5" s="141"/>
      <c r="D5" s="141"/>
      <c r="E5" s="141"/>
      <c r="F5" s="141"/>
      <c r="G5" s="141"/>
      <c r="H5" s="141"/>
      <c r="I5" s="141"/>
      <c r="J5" s="141"/>
      <c r="K5" s="141"/>
    </row>
    <row r="6" spans="1:52" ht="18" customHeight="1" x14ac:dyDescent="0.2">
      <c r="A6" s="134" t="s">
        <v>2</v>
      </c>
      <c r="B6" s="142" t="s">
        <v>3</v>
      </c>
      <c r="C6" s="145" t="s">
        <v>4</v>
      </c>
      <c r="D6" s="145" t="s">
        <v>5</v>
      </c>
      <c r="E6" s="134" t="s">
        <v>6</v>
      </c>
      <c r="F6" s="129" t="s">
        <v>7</v>
      </c>
      <c r="G6" s="130"/>
      <c r="H6" s="133" t="s">
        <v>8</v>
      </c>
      <c r="I6" s="133"/>
      <c r="J6" s="134" t="s">
        <v>9</v>
      </c>
      <c r="K6" s="134" t="s">
        <v>19</v>
      </c>
    </row>
    <row r="7" spans="1:52" ht="18.600000000000001" customHeight="1" x14ac:dyDescent="0.2">
      <c r="A7" s="135"/>
      <c r="B7" s="143"/>
      <c r="C7" s="146"/>
      <c r="D7" s="146"/>
      <c r="E7" s="135"/>
      <c r="F7" s="131"/>
      <c r="G7" s="132"/>
      <c r="H7" s="133"/>
      <c r="I7" s="133"/>
      <c r="J7" s="135"/>
      <c r="K7" s="135"/>
    </row>
    <row r="8" spans="1:52" ht="18" customHeight="1" x14ac:dyDescent="0.2">
      <c r="A8" s="135"/>
      <c r="B8" s="143"/>
      <c r="C8" s="146"/>
      <c r="D8" s="146"/>
      <c r="E8" s="135"/>
      <c r="F8" s="137" t="s">
        <v>11</v>
      </c>
      <c r="G8" s="137" t="s">
        <v>12</v>
      </c>
      <c r="H8" s="133" t="s">
        <v>13</v>
      </c>
      <c r="I8" s="133" t="s">
        <v>14</v>
      </c>
      <c r="J8" s="135"/>
      <c r="K8" s="135"/>
    </row>
    <row r="9" spans="1:52" ht="23.25" customHeight="1" x14ac:dyDescent="0.2">
      <c r="A9" s="136"/>
      <c r="B9" s="144"/>
      <c r="C9" s="147"/>
      <c r="D9" s="147"/>
      <c r="E9" s="136"/>
      <c r="F9" s="137"/>
      <c r="G9" s="137"/>
      <c r="H9" s="133"/>
      <c r="I9" s="133"/>
      <c r="J9" s="136"/>
      <c r="K9" s="136"/>
    </row>
    <row r="10" spans="1:52" ht="84" x14ac:dyDescent="0.2">
      <c r="A10" s="3">
        <v>1</v>
      </c>
      <c r="B10" s="48" t="s">
        <v>317</v>
      </c>
      <c r="C10" s="51">
        <v>376034.58</v>
      </c>
      <c r="D10" s="51">
        <v>402357</v>
      </c>
      <c r="E10" s="52" t="s">
        <v>20</v>
      </c>
      <c r="F10" s="49" t="s">
        <v>224</v>
      </c>
      <c r="G10" s="50">
        <v>382262</v>
      </c>
      <c r="H10" s="49" t="s">
        <v>224</v>
      </c>
      <c r="I10" s="50">
        <v>382262</v>
      </c>
      <c r="J10" s="52" t="s">
        <v>21</v>
      </c>
      <c r="K10" s="53" t="s">
        <v>323</v>
      </c>
    </row>
    <row r="11" spans="1:52" ht="105" x14ac:dyDescent="0.2">
      <c r="A11" s="3">
        <v>2</v>
      </c>
      <c r="B11" s="48" t="s">
        <v>318</v>
      </c>
      <c r="C11" s="51">
        <v>281177.57</v>
      </c>
      <c r="D11" s="51">
        <v>300860</v>
      </c>
      <c r="E11" s="52" t="s">
        <v>20</v>
      </c>
      <c r="F11" s="49" t="s">
        <v>36</v>
      </c>
      <c r="G11" s="50">
        <v>285838</v>
      </c>
      <c r="H11" s="49" t="s">
        <v>36</v>
      </c>
      <c r="I11" s="50">
        <v>285838</v>
      </c>
      <c r="J11" s="52" t="s">
        <v>21</v>
      </c>
      <c r="K11" s="54" t="s">
        <v>324</v>
      </c>
    </row>
    <row r="12" spans="1:52" ht="84" x14ac:dyDescent="0.2">
      <c r="A12" s="3">
        <v>3</v>
      </c>
      <c r="B12" s="48" t="s">
        <v>319</v>
      </c>
      <c r="C12" s="51">
        <v>145743.93</v>
      </c>
      <c r="D12" s="51">
        <v>155946</v>
      </c>
      <c r="E12" s="52" t="s">
        <v>20</v>
      </c>
      <c r="F12" s="49" t="s">
        <v>63</v>
      </c>
      <c r="G12" s="50">
        <v>148162</v>
      </c>
      <c r="H12" s="49" t="s">
        <v>63</v>
      </c>
      <c r="I12" s="50">
        <v>148162</v>
      </c>
      <c r="J12" s="52" t="s">
        <v>21</v>
      </c>
      <c r="K12" s="54" t="s">
        <v>325</v>
      </c>
    </row>
    <row r="13" spans="1:52" ht="42" x14ac:dyDescent="0.2">
      <c r="A13" s="3">
        <v>4</v>
      </c>
      <c r="B13" s="48" t="s">
        <v>320</v>
      </c>
      <c r="C13" s="51">
        <v>63700</v>
      </c>
      <c r="D13" s="51">
        <v>68159</v>
      </c>
      <c r="E13" s="52" t="s">
        <v>20</v>
      </c>
      <c r="F13" s="49" t="s">
        <v>322</v>
      </c>
      <c r="G13" s="50">
        <v>68159</v>
      </c>
      <c r="H13" s="49" t="s">
        <v>322</v>
      </c>
      <c r="I13" s="50">
        <v>68159</v>
      </c>
      <c r="J13" s="52" t="s">
        <v>21</v>
      </c>
      <c r="K13" s="54" t="s">
        <v>327</v>
      </c>
    </row>
    <row r="14" spans="1:52" ht="42" x14ac:dyDescent="0.2">
      <c r="A14" s="70">
        <v>5</v>
      </c>
      <c r="B14" s="71" t="s">
        <v>321</v>
      </c>
      <c r="C14" s="72">
        <v>29853</v>
      </c>
      <c r="D14" s="72">
        <v>29853</v>
      </c>
      <c r="E14" s="73" t="s">
        <v>20</v>
      </c>
      <c r="F14" s="74" t="s">
        <v>213</v>
      </c>
      <c r="G14" s="75">
        <v>29853</v>
      </c>
      <c r="H14" s="74" t="s">
        <v>213</v>
      </c>
      <c r="I14" s="75">
        <v>29853</v>
      </c>
      <c r="J14" s="73" t="s">
        <v>21</v>
      </c>
      <c r="K14" s="76" t="s">
        <v>326</v>
      </c>
    </row>
    <row r="15" spans="1:52" s="14" customFormat="1" ht="23.25" x14ac:dyDescent="0.2">
      <c r="A15" s="9"/>
      <c r="B15" s="10"/>
      <c r="C15" s="13"/>
      <c r="D15" s="13"/>
      <c r="E15" s="10"/>
      <c r="F15" s="10"/>
      <c r="G15" s="9"/>
      <c r="H15" s="12"/>
      <c r="I15" s="13">
        <f>SUM(I10:I14)</f>
        <v>914274</v>
      </c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</row>
  </sheetData>
  <mergeCells count="18">
    <mergeCell ref="A6:A9"/>
    <mergeCell ref="B6:B9"/>
    <mergeCell ref="C6:C9"/>
    <mergeCell ref="D6:D9"/>
    <mergeCell ref="E6:E9"/>
    <mergeCell ref="A1:K1"/>
    <mergeCell ref="A2:L2"/>
    <mergeCell ref="A3:K3"/>
    <mergeCell ref="A4:L4"/>
    <mergeCell ref="A5:K5"/>
    <mergeCell ref="F6:G7"/>
    <mergeCell ref="H6:I7"/>
    <mergeCell ref="J6:J9"/>
    <mergeCell ref="K6:K9"/>
    <mergeCell ref="F8:F9"/>
    <mergeCell ref="G8:G9"/>
    <mergeCell ref="H8:H9"/>
    <mergeCell ref="I8:I9"/>
  </mergeCells>
  <pageMargins left="0.23622047244094491" right="0.23622047244094491" top="0.55118110236220474" bottom="0.74803149606299213" header="0.11811023622047245" footer="0.31496062992125984"/>
  <pageSetup paperSize="9" scale="57" fitToHeight="0" orientation="landscape" r:id="rId1"/>
  <headerFooter scaleWithDoc="0"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F0"/>
    <pageSetUpPr fitToPage="1"/>
  </sheetPr>
  <dimension ref="A1:AZ13"/>
  <sheetViews>
    <sheetView view="pageBreakPreview" topLeftCell="A7" zoomScale="90" zoomScaleSheetLayoutView="90" workbookViewId="0">
      <selection activeCell="A10" sqref="A10"/>
    </sheetView>
  </sheetViews>
  <sheetFormatPr defaultColWidth="9.140625" defaultRowHeight="24" x14ac:dyDescent="0.35"/>
  <cols>
    <col min="1" max="1" width="5.28515625" style="35" customWidth="1"/>
    <col min="2" max="2" width="52.7109375" style="36" customWidth="1"/>
    <col min="3" max="3" width="15.140625" style="37" customWidth="1"/>
    <col min="4" max="4" width="15.85546875" style="35" customWidth="1"/>
    <col min="5" max="5" width="14.7109375" style="36" customWidth="1"/>
    <col min="6" max="6" width="36.28515625" style="36" customWidth="1"/>
    <col min="7" max="7" width="17.42578125" style="35" customWidth="1"/>
    <col min="8" max="8" width="36.85546875" style="38" customWidth="1"/>
    <col min="9" max="9" width="21.140625" style="40" customWidth="1"/>
    <col min="10" max="10" width="21" style="40" bestFit="1" customWidth="1"/>
    <col min="11" max="11" width="23" style="40" customWidth="1"/>
    <col min="12" max="16384" width="9.140625" style="17"/>
  </cols>
  <sheetData>
    <row r="1" spans="1:52" ht="27" customHeight="1" x14ac:dyDescent="0.55000000000000004">
      <c r="A1" s="119" t="s">
        <v>0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</row>
    <row r="2" spans="1:52" ht="21.95" customHeight="1" x14ac:dyDescent="0.55000000000000004">
      <c r="A2" s="120" t="s">
        <v>303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</row>
    <row r="3" spans="1:52" s="18" customFormat="1" ht="21.95" customHeight="1" x14ac:dyDescent="0.55000000000000004">
      <c r="A3" s="120" t="s">
        <v>1</v>
      </c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41"/>
    </row>
    <row r="4" spans="1:52" ht="21.95" customHeight="1" x14ac:dyDescent="0.55000000000000004">
      <c r="A4" s="120" t="s">
        <v>304</v>
      </c>
      <c r="B4" s="120"/>
      <c r="C4" s="120"/>
      <c r="D4" s="120"/>
      <c r="E4" s="120"/>
      <c r="F4" s="120"/>
      <c r="G4" s="120"/>
      <c r="H4" s="120"/>
      <c r="I4" s="120"/>
      <c r="J4" s="120"/>
      <c r="K4" s="120"/>
      <c r="L4" s="120"/>
    </row>
    <row r="5" spans="1:52" ht="26.25" customHeight="1" x14ac:dyDescent="0.55000000000000004">
      <c r="A5" s="121" t="s">
        <v>53</v>
      </c>
      <c r="B5" s="122"/>
      <c r="C5" s="122"/>
      <c r="D5" s="122"/>
      <c r="E5" s="122"/>
      <c r="F5" s="122"/>
      <c r="G5" s="122"/>
      <c r="H5" s="122"/>
      <c r="I5" s="122"/>
      <c r="J5" s="122"/>
      <c r="K5" s="122"/>
      <c r="L5" s="16"/>
    </row>
    <row r="6" spans="1:52" ht="18" customHeight="1" x14ac:dyDescent="0.55000000000000004">
      <c r="A6" s="115" t="s">
        <v>2</v>
      </c>
      <c r="B6" s="123" t="s">
        <v>3</v>
      </c>
      <c r="C6" s="126" t="s">
        <v>4</v>
      </c>
      <c r="D6" s="126" t="s">
        <v>5</v>
      </c>
      <c r="E6" s="115" t="s">
        <v>6</v>
      </c>
      <c r="F6" s="110" t="s">
        <v>7</v>
      </c>
      <c r="G6" s="111"/>
      <c r="H6" s="114" t="s">
        <v>8</v>
      </c>
      <c r="I6" s="114"/>
      <c r="J6" s="115" t="s">
        <v>9</v>
      </c>
      <c r="K6" s="115" t="s">
        <v>10</v>
      </c>
      <c r="L6" s="16"/>
    </row>
    <row r="7" spans="1:52" ht="18.600000000000001" customHeight="1" x14ac:dyDescent="0.55000000000000004">
      <c r="A7" s="116"/>
      <c r="B7" s="124"/>
      <c r="C7" s="127"/>
      <c r="D7" s="127"/>
      <c r="E7" s="116"/>
      <c r="F7" s="112"/>
      <c r="G7" s="113"/>
      <c r="H7" s="114"/>
      <c r="I7" s="114"/>
      <c r="J7" s="116"/>
      <c r="K7" s="116"/>
      <c r="L7" s="16"/>
    </row>
    <row r="8" spans="1:52" ht="18" customHeight="1" x14ac:dyDescent="0.55000000000000004">
      <c r="A8" s="116"/>
      <c r="B8" s="124"/>
      <c r="C8" s="127"/>
      <c r="D8" s="127"/>
      <c r="E8" s="116"/>
      <c r="F8" s="118" t="s">
        <v>11</v>
      </c>
      <c r="G8" s="118" t="s">
        <v>12</v>
      </c>
      <c r="H8" s="114" t="s">
        <v>13</v>
      </c>
      <c r="I8" s="114" t="s">
        <v>14</v>
      </c>
      <c r="J8" s="116"/>
      <c r="K8" s="116"/>
      <c r="L8" s="16"/>
    </row>
    <row r="9" spans="1:52" ht="27" customHeight="1" x14ac:dyDescent="0.55000000000000004">
      <c r="A9" s="117"/>
      <c r="B9" s="125"/>
      <c r="C9" s="128"/>
      <c r="D9" s="128"/>
      <c r="E9" s="117"/>
      <c r="F9" s="118"/>
      <c r="G9" s="118"/>
      <c r="H9" s="114"/>
      <c r="I9" s="114"/>
      <c r="J9" s="117"/>
      <c r="K9" s="117"/>
      <c r="L9" s="16"/>
    </row>
    <row r="10" spans="1:52" ht="105" x14ac:dyDescent="0.55000000000000004">
      <c r="A10" s="55">
        <v>1</v>
      </c>
      <c r="B10" s="48" t="s">
        <v>315</v>
      </c>
      <c r="C10" s="66">
        <v>1675578.5</v>
      </c>
      <c r="D10" s="66">
        <v>1792869</v>
      </c>
      <c r="E10" s="55" t="s">
        <v>54</v>
      </c>
      <c r="F10" s="63" t="s">
        <v>305</v>
      </c>
      <c r="G10" s="65" t="s">
        <v>306</v>
      </c>
      <c r="H10" s="57" t="s">
        <v>307</v>
      </c>
      <c r="I10" s="65">
        <v>1165208</v>
      </c>
      <c r="J10" s="56" t="s">
        <v>221</v>
      </c>
      <c r="K10" s="54" t="s">
        <v>308</v>
      </c>
      <c r="L10" s="16"/>
    </row>
    <row r="11" spans="1:52" ht="105" x14ac:dyDescent="0.55000000000000004">
      <c r="A11" s="55">
        <v>2</v>
      </c>
      <c r="B11" s="49" t="s">
        <v>316</v>
      </c>
      <c r="C11" s="66">
        <v>751420.56</v>
      </c>
      <c r="D11" s="66">
        <v>804020</v>
      </c>
      <c r="E11" s="55" t="s">
        <v>54</v>
      </c>
      <c r="F11" s="63" t="s">
        <v>305</v>
      </c>
      <c r="G11" s="65" t="s">
        <v>311</v>
      </c>
      <c r="H11" s="57" t="s">
        <v>307</v>
      </c>
      <c r="I11" s="64">
        <v>577560</v>
      </c>
      <c r="J11" s="56" t="s">
        <v>221</v>
      </c>
      <c r="K11" s="54" t="s">
        <v>309</v>
      </c>
      <c r="L11" s="16"/>
    </row>
    <row r="12" spans="1:52" ht="84" x14ac:dyDescent="0.55000000000000004">
      <c r="A12" s="77">
        <v>3</v>
      </c>
      <c r="B12" s="74" t="s">
        <v>312</v>
      </c>
      <c r="C12" s="78">
        <v>612321.5</v>
      </c>
      <c r="D12" s="78">
        <v>655184</v>
      </c>
      <c r="E12" s="77" t="s">
        <v>54</v>
      </c>
      <c r="F12" s="79" t="s">
        <v>313</v>
      </c>
      <c r="G12" s="80" t="s">
        <v>314</v>
      </c>
      <c r="H12" s="81" t="s">
        <v>51</v>
      </c>
      <c r="I12" s="82">
        <v>648653</v>
      </c>
      <c r="J12" s="77" t="s">
        <v>221</v>
      </c>
      <c r="K12" s="76" t="s">
        <v>310</v>
      </c>
      <c r="L12" s="16"/>
    </row>
    <row r="13" spans="1:52" s="40" customFormat="1" ht="26.25" x14ac:dyDescent="0.35">
      <c r="A13" s="35"/>
      <c r="B13" s="36" t="s">
        <v>17</v>
      </c>
      <c r="C13" s="37"/>
      <c r="D13" s="35"/>
      <c r="E13" s="36"/>
      <c r="F13" s="36"/>
      <c r="G13" s="35"/>
      <c r="H13" s="38"/>
      <c r="I13" s="39">
        <f>SUM(I10:I12)</f>
        <v>2391421</v>
      </c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</row>
  </sheetData>
  <mergeCells count="18">
    <mergeCell ref="A6:A9"/>
    <mergeCell ref="B6:B9"/>
    <mergeCell ref="C6:C9"/>
    <mergeCell ref="D6:D9"/>
    <mergeCell ref="E6:E9"/>
    <mergeCell ref="A1:K1"/>
    <mergeCell ref="A2:L2"/>
    <mergeCell ref="A3:K3"/>
    <mergeCell ref="A4:L4"/>
    <mergeCell ref="A5:K5"/>
    <mergeCell ref="F6:G7"/>
    <mergeCell ref="H6:I7"/>
    <mergeCell ref="J6:J9"/>
    <mergeCell ref="K6:K9"/>
    <mergeCell ref="F8:F9"/>
    <mergeCell ref="G8:G9"/>
    <mergeCell ref="H8:H9"/>
    <mergeCell ref="I8:I9"/>
  </mergeCells>
  <pageMargins left="0.43307086614173229" right="0.23622047244094491" top="0.74803149606299213" bottom="0.74803149606299213" header="0.31496062992125984" footer="0.31496062992125984"/>
  <pageSetup paperSize="9" scale="55" fitToHeight="0" orientation="landscape" horizontalDpi="180" verticalDpi="18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F0"/>
    <pageSetUpPr fitToPage="1"/>
  </sheetPr>
  <dimension ref="A1:AZ21"/>
  <sheetViews>
    <sheetView view="pageBreakPreview" zoomScale="90" zoomScaleSheetLayoutView="90" workbookViewId="0">
      <selection activeCell="F10" sqref="F10"/>
    </sheetView>
  </sheetViews>
  <sheetFormatPr defaultRowHeight="21" x14ac:dyDescent="0.2"/>
  <cols>
    <col min="1" max="1" width="5.28515625" style="9" customWidth="1"/>
    <col min="2" max="2" width="47.5703125" style="10" customWidth="1"/>
    <col min="3" max="3" width="16.42578125" style="11" customWidth="1"/>
    <col min="4" max="4" width="14.140625" style="9" customWidth="1"/>
    <col min="5" max="5" width="14.7109375" style="10" customWidth="1"/>
    <col min="6" max="6" width="37.28515625" style="10" customWidth="1"/>
    <col min="7" max="7" width="17.42578125" style="9" customWidth="1"/>
    <col min="8" max="8" width="37.28515625" style="12" customWidth="1"/>
    <col min="9" max="9" width="15.5703125" style="14" customWidth="1"/>
    <col min="10" max="10" width="20.85546875" style="14" customWidth="1"/>
    <col min="11" max="11" width="25.85546875" style="14" customWidth="1"/>
  </cols>
  <sheetData>
    <row r="1" spans="1:52" ht="21" customHeight="1" x14ac:dyDescent="0.35">
      <c r="A1" s="138" t="s">
        <v>0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</row>
    <row r="2" spans="1:52" ht="21.95" customHeight="1" x14ac:dyDescent="0.35">
      <c r="A2" s="139" t="s">
        <v>328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</row>
    <row r="3" spans="1:52" s="2" customFormat="1" ht="21.95" customHeight="1" x14ac:dyDescent="0.35">
      <c r="A3" s="139" t="s">
        <v>1</v>
      </c>
      <c r="B3" s="139"/>
      <c r="C3" s="139"/>
      <c r="D3" s="139"/>
      <c r="E3" s="139"/>
      <c r="F3" s="139"/>
      <c r="G3" s="139"/>
      <c r="H3" s="139"/>
      <c r="I3" s="139"/>
      <c r="J3" s="139"/>
      <c r="K3" s="139"/>
    </row>
    <row r="4" spans="1:52" ht="21.95" customHeight="1" x14ac:dyDescent="0.35">
      <c r="A4" s="139" t="s">
        <v>329</v>
      </c>
      <c r="B4" s="139"/>
      <c r="C4" s="139"/>
      <c r="D4" s="139"/>
      <c r="E4" s="139"/>
      <c r="F4" s="139"/>
      <c r="G4" s="139"/>
      <c r="H4" s="139"/>
      <c r="I4" s="139"/>
      <c r="J4" s="139"/>
      <c r="K4" s="139"/>
      <c r="L4" s="139"/>
    </row>
    <row r="5" spans="1:52" ht="34.5" customHeight="1" x14ac:dyDescent="0.35">
      <c r="A5" s="140" t="s">
        <v>18</v>
      </c>
      <c r="B5" s="141"/>
      <c r="C5" s="141"/>
      <c r="D5" s="141"/>
      <c r="E5" s="141"/>
      <c r="F5" s="141"/>
      <c r="G5" s="141"/>
      <c r="H5" s="141"/>
      <c r="I5" s="141"/>
      <c r="J5" s="141"/>
      <c r="K5" s="141"/>
    </row>
    <row r="6" spans="1:52" ht="18" customHeight="1" x14ac:dyDescent="0.2">
      <c r="A6" s="134" t="s">
        <v>2</v>
      </c>
      <c r="B6" s="142" t="s">
        <v>3</v>
      </c>
      <c r="C6" s="145" t="s">
        <v>4</v>
      </c>
      <c r="D6" s="145" t="s">
        <v>5</v>
      </c>
      <c r="E6" s="134" t="s">
        <v>6</v>
      </c>
      <c r="F6" s="129" t="s">
        <v>7</v>
      </c>
      <c r="G6" s="130"/>
      <c r="H6" s="133" t="s">
        <v>8</v>
      </c>
      <c r="I6" s="133"/>
      <c r="J6" s="134" t="s">
        <v>9</v>
      </c>
      <c r="K6" s="134" t="s">
        <v>19</v>
      </c>
    </row>
    <row r="7" spans="1:52" ht="18.600000000000001" customHeight="1" x14ac:dyDescent="0.2">
      <c r="A7" s="135"/>
      <c r="B7" s="143"/>
      <c r="C7" s="146"/>
      <c r="D7" s="146"/>
      <c r="E7" s="135"/>
      <c r="F7" s="131"/>
      <c r="G7" s="132"/>
      <c r="H7" s="133"/>
      <c r="I7" s="133"/>
      <c r="J7" s="135"/>
      <c r="K7" s="135"/>
    </row>
    <row r="8" spans="1:52" ht="18" customHeight="1" x14ac:dyDescent="0.2">
      <c r="A8" s="135"/>
      <c r="B8" s="143"/>
      <c r="C8" s="146"/>
      <c r="D8" s="146"/>
      <c r="E8" s="135"/>
      <c r="F8" s="137" t="s">
        <v>11</v>
      </c>
      <c r="G8" s="137" t="s">
        <v>12</v>
      </c>
      <c r="H8" s="133" t="s">
        <v>13</v>
      </c>
      <c r="I8" s="133" t="s">
        <v>14</v>
      </c>
      <c r="J8" s="135"/>
      <c r="K8" s="135"/>
    </row>
    <row r="9" spans="1:52" ht="23.25" customHeight="1" x14ac:dyDescent="0.2">
      <c r="A9" s="136"/>
      <c r="B9" s="144"/>
      <c r="C9" s="147"/>
      <c r="D9" s="147"/>
      <c r="E9" s="136"/>
      <c r="F9" s="137"/>
      <c r="G9" s="137"/>
      <c r="H9" s="133"/>
      <c r="I9" s="133"/>
      <c r="J9" s="136"/>
      <c r="K9" s="136"/>
    </row>
    <row r="10" spans="1:52" ht="42" x14ac:dyDescent="0.2">
      <c r="A10" s="3">
        <v>1</v>
      </c>
      <c r="B10" s="48" t="s">
        <v>330</v>
      </c>
      <c r="C10" s="51">
        <v>42837</v>
      </c>
      <c r="D10" s="51">
        <v>45835.59</v>
      </c>
      <c r="E10" s="52" t="s">
        <v>20</v>
      </c>
      <c r="F10" s="49" t="s">
        <v>307</v>
      </c>
      <c r="G10" s="50">
        <v>45835.59</v>
      </c>
      <c r="H10" s="49" t="s">
        <v>307</v>
      </c>
      <c r="I10" s="50">
        <v>45835.59</v>
      </c>
      <c r="J10" s="52" t="s">
        <v>21</v>
      </c>
      <c r="K10" s="53" t="s">
        <v>331</v>
      </c>
    </row>
    <row r="11" spans="1:52" ht="42" x14ac:dyDescent="0.2">
      <c r="A11" s="3">
        <v>2</v>
      </c>
      <c r="B11" s="48" t="s">
        <v>332</v>
      </c>
      <c r="C11" s="51">
        <v>424595</v>
      </c>
      <c r="D11" s="51">
        <v>454316.65</v>
      </c>
      <c r="E11" s="52" t="s">
        <v>20</v>
      </c>
      <c r="F11" s="49" t="s">
        <v>333</v>
      </c>
      <c r="G11" s="50">
        <v>454316.65</v>
      </c>
      <c r="H11" s="49" t="s">
        <v>333</v>
      </c>
      <c r="I11" s="50">
        <v>454316.65</v>
      </c>
      <c r="J11" s="52" t="s">
        <v>21</v>
      </c>
      <c r="K11" s="53" t="s">
        <v>334</v>
      </c>
    </row>
    <row r="12" spans="1:52" ht="63" x14ac:dyDescent="0.2">
      <c r="A12" s="3">
        <v>3</v>
      </c>
      <c r="B12" s="48" t="s">
        <v>335</v>
      </c>
      <c r="C12" s="51">
        <v>1862800.93</v>
      </c>
      <c r="D12" s="51">
        <v>1993197</v>
      </c>
      <c r="E12" s="52" t="s">
        <v>20</v>
      </c>
      <c r="F12" s="49" t="s">
        <v>336</v>
      </c>
      <c r="G12" s="50">
        <v>1953420</v>
      </c>
      <c r="H12" s="49" t="s">
        <v>336</v>
      </c>
      <c r="I12" s="50">
        <v>1953420</v>
      </c>
      <c r="J12" s="52" t="s">
        <v>21</v>
      </c>
      <c r="K12" s="53" t="s">
        <v>337</v>
      </c>
    </row>
    <row r="13" spans="1:52" ht="126" x14ac:dyDescent="0.2">
      <c r="A13" s="3">
        <v>4</v>
      </c>
      <c r="B13" s="48" t="s">
        <v>338</v>
      </c>
      <c r="C13" s="51">
        <v>187017.76</v>
      </c>
      <c r="D13" s="51">
        <v>200109</v>
      </c>
      <c r="E13" s="52" t="s">
        <v>20</v>
      </c>
      <c r="F13" s="49" t="s">
        <v>224</v>
      </c>
      <c r="G13" s="50">
        <v>190116</v>
      </c>
      <c r="H13" s="49" t="s">
        <v>224</v>
      </c>
      <c r="I13" s="50">
        <v>190116</v>
      </c>
      <c r="J13" s="52" t="s">
        <v>21</v>
      </c>
      <c r="K13" s="53" t="s">
        <v>339</v>
      </c>
    </row>
    <row r="14" spans="1:52" ht="84" x14ac:dyDescent="0.2">
      <c r="A14" s="3">
        <v>5</v>
      </c>
      <c r="B14" s="48" t="s">
        <v>340</v>
      </c>
      <c r="C14" s="51">
        <v>374722.43</v>
      </c>
      <c r="D14" s="51">
        <v>400953</v>
      </c>
      <c r="E14" s="52" t="s">
        <v>20</v>
      </c>
      <c r="F14" s="49" t="s">
        <v>36</v>
      </c>
      <c r="G14" s="50">
        <v>380892</v>
      </c>
      <c r="H14" s="49" t="s">
        <v>36</v>
      </c>
      <c r="I14" s="50">
        <v>380892</v>
      </c>
      <c r="J14" s="52" t="s">
        <v>21</v>
      </c>
      <c r="K14" s="53" t="s">
        <v>341</v>
      </c>
    </row>
    <row r="15" spans="1:52" ht="84" x14ac:dyDescent="0.2">
      <c r="A15" s="3">
        <v>6</v>
      </c>
      <c r="B15" s="48" t="s">
        <v>342</v>
      </c>
      <c r="C15" s="51">
        <v>117229.91</v>
      </c>
      <c r="D15" s="51">
        <v>125436</v>
      </c>
      <c r="E15" s="52" t="s">
        <v>20</v>
      </c>
      <c r="F15" s="49" t="s">
        <v>26</v>
      </c>
      <c r="G15" s="50">
        <v>119137</v>
      </c>
      <c r="H15" s="49" t="s">
        <v>26</v>
      </c>
      <c r="I15" s="50">
        <v>119137</v>
      </c>
      <c r="J15" s="52" t="s">
        <v>21</v>
      </c>
      <c r="K15" s="53" t="s">
        <v>343</v>
      </c>
    </row>
    <row r="16" spans="1:52" ht="84" x14ac:dyDescent="0.2">
      <c r="A16" s="3">
        <v>7</v>
      </c>
      <c r="B16" s="48" t="s">
        <v>344</v>
      </c>
      <c r="C16" s="51">
        <v>410843.93</v>
      </c>
      <c r="D16" s="51">
        <v>439603</v>
      </c>
      <c r="E16" s="52" t="s">
        <v>20</v>
      </c>
      <c r="F16" s="49" t="s">
        <v>51</v>
      </c>
      <c r="G16" s="50">
        <v>417918</v>
      </c>
      <c r="H16" s="49" t="s">
        <v>51</v>
      </c>
      <c r="I16" s="50">
        <v>417918</v>
      </c>
      <c r="J16" s="52" t="s">
        <v>21</v>
      </c>
      <c r="K16" s="53" t="s">
        <v>345</v>
      </c>
    </row>
    <row r="17" spans="1:52" ht="84" x14ac:dyDescent="0.2">
      <c r="A17" s="3">
        <v>8</v>
      </c>
      <c r="B17" s="48" t="s">
        <v>346</v>
      </c>
      <c r="C17" s="51">
        <v>100161.68</v>
      </c>
      <c r="D17" s="51">
        <v>107173</v>
      </c>
      <c r="E17" s="52" t="s">
        <v>20</v>
      </c>
      <c r="F17" s="49" t="s">
        <v>233</v>
      </c>
      <c r="G17" s="50">
        <v>101791</v>
      </c>
      <c r="H17" s="49" t="s">
        <v>233</v>
      </c>
      <c r="I17" s="50">
        <v>101791</v>
      </c>
      <c r="J17" s="52" t="s">
        <v>21</v>
      </c>
      <c r="K17" s="53" t="s">
        <v>347</v>
      </c>
    </row>
    <row r="18" spans="1:52" ht="105" x14ac:dyDescent="0.2">
      <c r="A18" s="3">
        <v>9</v>
      </c>
      <c r="B18" s="48" t="s">
        <v>348</v>
      </c>
      <c r="C18" s="51">
        <v>115482.24000000001</v>
      </c>
      <c r="D18" s="51">
        <v>123566</v>
      </c>
      <c r="E18" s="52" t="s">
        <v>20</v>
      </c>
      <c r="F18" s="49" t="s">
        <v>201</v>
      </c>
      <c r="G18" s="50">
        <v>117425</v>
      </c>
      <c r="H18" s="49" t="s">
        <v>201</v>
      </c>
      <c r="I18" s="50">
        <v>117425</v>
      </c>
      <c r="J18" s="52" t="s">
        <v>21</v>
      </c>
      <c r="K18" s="53" t="s">
        <v>349</v>
      </c>
    </row>
    <row r="19" spans="1:52" ht="84" x14ac:dyDescent="0.2">
      <c r="A19" s="3">
        <v>10</v>
      </c>
      <c r="B19" s="48" t="s">
        <v>351</v>
      </c>
      <c r="C19" s="51">
        <v>187238.32</v>
      </c>
      <c r="D19" s="51">
        <v>200345</v>
      </c>
      <c r="E19" s="52" t="s">
        <v>20</v>
      </c>
      <c r="F19" s="49" t="s">
        <v>57</v>
      </c>
      <c r="G19" s="50">
        <v>190345</v>
      </c>
      <c r="H19" s="49" t="s">
        <v>57</v>
      </c>
      <c r="I19" s="50">
        <v>190345</v>
      </c>
      <c r="J19" s="52" t="s">
        <v>21</v>
      </c>
      <c r="K19" s="53" t="s">
        <v>352</v>
      </c>
    </row>
    <row r="20" spans="1:52" ht="84" x14ac:dyDescent="0.2">
      <c r="A20" s="70">
        <v>11</v>
      </c>
      <c r="B20" s="71" t="s">
        <v>364</v>
      </c>
      <c r="C20" s="72">
        <v>456138.32</v>
      </c>
      <c r="D20" s="72">
        <v>488068</v>
      </c>
      <c r="E20" s="73" t="s">
        <v>20</v>
      </c>
      <c r="F20" s="74" t="s">
        <v>37</v>
      </c>
      <c r="G20" s="75">
        <v>463553</v>
      </c>
      <c r="H20" s="74" t="s">
        <v>37</v>
      </c>
      <c r="I20" s="75">
        <v>463553</v>
      </c>
      <c r="J20" s="73" t="s">
        <v>21</v>
      </c>
      <c r="K20" s="83" t="s">
        <v>353</v>
      </c>
    </row>
    <row r="21" spans="1:52" s="14" customFormat="1" ht="23.25" x14ac:dyDescent="0.2">
      <c r="A21" s="9"/>
      <c r="B21" s="10"/>
      <c r="C21" s="13"/>
      <c r="D21" s="13"/>
      <c r="E21" s="10"/>
      <c r="F21" s="10"/>
      <c r="G21" s="9"/>
      <c r="H21" s="12"/>
      <c r="I21" s="13">
        <f>SUM(I10:I20)</f>
        <v>4434749.24</v>
      </c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</row>
  </sheetData>
  <mergeCells count="18">
    <mergeCell ref="A6:A9"/>
    <mergeCell ref="B6:B9"/>
    <mergeCell ref="C6:C9"/>
    <mergeCell ref="D6:D9"/>
    <mergeCell ref="E6:E9"/>
    <mergeCell ref="A1:K1"/>
    <mergeCell ref="A2:L2"/>
    <mergeCell ref="A3:K3"/>
    <mergeCell ref="A4:L4"/>
    <mergeCell ref="A5:K5"/>
    <mergeCell ref="F6:G7"/>
    <mergeCell ref="H6:I7"/>
    <mergeCell ref="J6:J9"/>
    <mergeCell ref="K6:K9"/>
    <mergeCell ref="F8:F9"/>
    <mergeCell ref="G8:G9"/>
    <mergeCell ref="H8:H9"/>
    <mergeCell ref="I8:I9"/>
  </mergeCells>
  <pageMargins left="0.23622047244094491" right="0.23622047244094491" top="0.55118110236220474" bottom="0.74803149606299213" header="0.11811023622047245" footer="0.31496062992125984"/>
  <pageSetup paperSize="9" scale="57" fitToHeight="0" orientation="landscape" r:id="rId1"/>
  <headerFooter scaleWithDoc="0"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B0F0"/>
    <pageSetUpPr fitToPage="1"/>
  </sheetPr>
  <dimension ref="A1:AZ14"/>
  <sheetViews>
    <sheetView view="pageBreakPreview" topLeftCell="C10" zoomScale="90" zoomScaleSheetLayoutView="90" workbookViewId="0">
      <selection activeCell="J13" sqref="J13"/>
    </sheetView>
  </sheetViews>
  <sheetFormatPr defaultColWidth="9.140625" defaultRowHeight="24" x14ac:dyDescent="0.35"/>
  <cols>
    <col min="1" max="1" width="5.28515625" style="35" customWidth="1"/>
    <col min="2" max="2" width="52.7109375" style="36" customWidth="1"/>
    <col min="3" max="3" width="15.140625" style="37" customWidth="1"/>
    <col min="4" max="4" width="15.85546875" style="35" customWidth="1"/>
    <col min="5" max="5" width="14.7109375" style="36" customWidth="1"/>
    <col min="6" max="6" width="36.28515625" style="36" customWidth="1"/>
    <col min="7" max="7" width="17.42578125" style="35" customWidth="1"/>
    <col min="8" max="8" width="36.85546875" style="38" customWidth="1"/>
    <col min="9" max="9" width="21.140625" style="40" customWidth="1"/>
    <col min="10" max="10" width="21" style="40" bestFit="1" customWidth="1"/>
    <col min="11" max="11" width="23" style="40" customWidth="1"/>
    <col min="12" max="16384" width="9.140625" style="17"/>
  </cols>
  <sheetData>
    <row r="1" spans="1:52" ht="27" customHeight="1" x14ac:dyDescent="0.55000000000000004">
      <c r="A1" s="119" t="s">
        <v>0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</row>
    <row r="2" spans="1:52" ht="21.95" customHeight="1" x14ac:dyDescent="0.55000000000000004">
      <c r="A2" s="120" t="s">
        <v>328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</row>
    <row r="3" spans="1:52" s="18" customFormat="1" ht="21.95" customHeight="1" x14ac:dyDescent="0.55000000000000004">
      <c r="A3" s="120" t="s">
        <v>1</v>
      </c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41"/>
    </row>
    <row r="4" spans="1:52" ht="21.95" customHeight="1" x14ac:dyDescent="0.55000000000000004">
      <c r="A4" s="120" t="s">
        <v>329</v>
      </c>
      <c r="B4" s="120"/>
      <c r="C4" s="120"/>
      <c r="D4" s="120"/>
      <c r="E4" s="120"/>
      <c r="F4" s="120"/>
      <c r="G4" s="120"/>
      <c r="H4" s="120"/>
      <c r="I4" s="120"/>
      <c r="J4" s="120"/>
      <c r="K4" s="120"/>
      <c r="L4" s="120"/>
    </row>
    <row r="5" spans="1:52" ht="26.25" customHeight="1" x14ac:dyDescent="0.55000000000000004">
      <c r="A5" s="121" t="s">
        <v>261</v>
      </c>
      <c r="B5" s="122"/>
      <c r="C5" s="122"/>
      <c r="D5" s="122"/>
      <c r="E5" s="122"/>
      <c r="F5" s="122"/>
      <c r="G5" s="122"/>
      <c r="H5" s="122"/>
      <c r="I5" s="122"/>
      <c r="J5" s="122"/>
      <c r="K5" s="122"/>
      <c r="L5" s="16"/>
    </row>
    <row r="6" spans="1:52" ht="18" customHeight="1" x14ac:dyDescent="0.55000000000000004">
      <c r="A6" s="115" t="s">
        <v>2</v>
      </c>
      <c r="B6" s="123" t="s">
        <v>3</v>
      </c>
      <c r="C6" s="126" t="s">
        <v>4</v>
      </c>
      <c r="D6" s="126" t="s">
        <v>5</v>
      </c>
      <c r="E6" s="115" t="s">
        <v>6</v>
      </c>
      <c r="F6" s="110" t="s">
        <v>7</v>
      </c>
      <c r="G6" s="111"/>
      <c r="H6" s="114" t="s">
        <v>8</v>
      </c>
      <c r="I6" s="114"/>
      <c r="J6" s="115" t="s">
        <v>9</v>
      </c>
      <c r="K6" s="115" t="s">
        <v>10</v>
      </c>
      <c r="L6" s="16"/>
    </row>
    <row r="7" spans="1:52" ht="18.600000000000001" customHeight="1" x14ac:dyDescent="0.55000000000000004">
      <c r="A7" s="116"/>
      <c r="B7" s="124"/>
      <c r="C7" s="127"/>
      <c r="D7" s="127"/>
      <c r="E7" s="116"/>
      <c r="F7" s="112"/>
      <c r="G7" s="113"/>
      <c r="H7" s="114"/>
      <c r="I7" s="114"/>
      <c r="J7" s="116"/>
      <c r="K7" s="116"/>
      <c r="L7" s="16"/>
    </row>
    <row r="8" spans="1:52" ht="18" customHeight="1" x14ac:dyDescent="0.55000000000000004">
      <c r="A8" s="116"/>
      <c r="B8" s="124"/>
      <c r="C8" s="127"/>
      <c r="D8" s="127"/>
      <c r="E8" s="116"/>
      <c r="F8" s="118" t="s">
        <v>11</v>
      </c>
      <c r="G8" s="118" t="s">
        <v>12</v>
      </c>
      <c r="H8" s="114" t="s">
        <v>13</v>
      </c>
      <c r="I8" s="114" t="s">
        <v>14</v>
      </c>
      <c r="J8" s="116"/>
      <c r="K8" s="116"/>
      <c r="L8" s="16"/>
    </row>
    <row r="9" spans="1:52" ht="27" customHeight="1" x14ac:dyDescent="0.55000000000000004">
      <c r="A9" s="117"/>
      <c r="B9" s="125"/>
      <c r="C9" s="128"/>
      <c r="D9" s="128"/>
      <c r="E9" s="117"/>
      <c r="F9" s="118"/>
      <c r="G9" s="118"/>
      <c r="H9" s="114"/>
      <c r="I9" s="114"/>
      <c r="J9" s="117"/>
      <c r="K9" s="117"/>
      <c r="L9" s="16"/>
    </row>
    <row r="10" spans="1:52" ht="63" x14ac:dyDescent="0.55000000000000004">
      <c r="A10" s="55">
        <v>1</v>
      </c>
      <c r="B10" s="48" t="s">
        <v>365</v>
      </c>
      <c r="C10" s="66">
        <v>1447358.88</v>
      </c>
      <c r="D10" s="66">
        <v>1548674</v>
      </c>
      <c r="E10" s="55" t="s">
        <v>209</v>
      </c>
      <c r="F10" s="63" t="s">
        <v>361</v>
      </c>
      <c r="G10" s="65" t="s">
        <v>366</v>
      </c>
      <c r="H10" s="57" t="s">
        <v>76</v>
      </c>
      <c r="I10" s="65">
        <v>1178950</v>
      </c>
      <c r="J10" s="56" t="s">
        <v>221</v>
      </c>
      <c r="K10" s="54" t="s">
        <v>357</v>
      </c>
      <c r="L10" s="16"/>
    </row>
    <row r="11" spans="1:52" ht="84" x14ac:dyDescent="0.55000000000000004">
      <c r="A11" s="55">
        <v>2</v>
      </c>
      <c r="B11" s="48" t="s">
        <v>354</v>
      </c>
      <c r="C11" s="66">
        <v>9148262.6199999992</v>
      </c>
      <c r="D11" s="66">
        <v>9788641</v>
      </c>
      <c r="E11" s="55" t="s">
        <v>209</v>
      </c>
      <c r="F11" s="63" t="s">
        <v>367</v>
      </c>
      <c r="G11" s="65" t="s">
        <v>368</v>
      </c>
      <c r="H11" s="57" t="s">
        <v>30</v>
      </c>
      <c r="I11" s="65">
        <v>7626438</v>
      </c>
      <c r="J11" s="56" t="s">
        <v>221</v>
      </c>
      <c r="K11" s="53" t="s">
        <v>358</v>
      </c>
      <c r="L11" s="16"/>
    </row>
    <row r="12" spans="1:52" ht="84" x14ac:dyDescent="0.55000000000000004">
      <c r="A12" s="55">
        <v>3</v>
      </c>
      <c r="B12" s="48" t="s">
        <v>355</v>
      </c>
      <c r="C12" s="66">
        <v>1134651.3999999999</v>
      </c>
      <c r="D12" s="66">
        <v>1214077</v>
      </c>
      <c r="E12" s="55" t="s">
        <v>209</v>
      </c>
      <c r="F12" s="63" t="s">
        <v>363</v>
      </c>
      <c r="G12" s="65" t="s">
        <v>362</v>
      </c>
      <c r="H12" s="57" t="s">
        <v>350</v>
      </c>
      <c r="I12" s="65">
        <v>843893</v>
      </c>
      <c r="J12" s="56" t="s">
        <v>221</v>
      </c>
      <c r="K12" s="53" t="s">
        <v>359</v>
      </c>
      <c r="L12" s="16"/>
    </row>
    <row r="13" spans="1:52" ht="63" x14ac:dyDescent="0.55000000000000004">
      <c r="A13" s="55">
        <v>4</v>
      </c>
      <c r="B13" s="49" t="s">
        <v>356</v>
      </c>
      <c r="C13" s="66">
        <v>9298427.0999999996</v>
      </c>
      <c r="D13" s="66">
        <v>9949317</v>
      </c>
      <c r="E13" s="55" t="s">
        <v>209</v>
      </c>
      <c r="F13" s="63" t="s">
        <v>369</v>
      </c>
      <c r="G13" s="65" t="s">
        <v>370</v>
      </c>
      <c r="H13" s="57" t="s">
        <v>30</v>
      </c>
      <c r="I13" s="64">
        <v>8149586</v>
      </c>
      <c r="J13" s="55" t="s">
        <v>221</v>
      </c>
      <c r="K13" s="53" t="s">
        <v>360</v>
      </c>
      <c r="L13" s="16"/>
    </row>
    <row r="14" spans="1:52" s="40" customFormat="1" ht="26.25" x14ac:dyDescent="0.35">
      <c r="A14" s="35"/>
      <c r="B14" s="36" t="s">
        <v>17</v>
      </c>
      <c r="C14" s="37"/>
      <c r="D14" s="35"/>
      <c r="E14" s="36"/>
      <c r="F14" s="36"/>
      <c r="G14" s="35"/>
      <c r="H14" s="38"/>
      <c r="I14" s="39">
        <f>SUM(I10:I13)</f>
        <v>17798867</v>
      </c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</row>
  </sheetData>
  <mergeCells count="18">
    <mergeCell ref="A6:A9"/>
    <mergeCell ref="B6:B9"/>
    <mergeCell ref="C6:C9"/>
    <mergeCell ref="D6:D9"/>
    <mergeCell ref="E6:E9"/>
    <mergeCell ref="A1:K1"/>
    <mergeCell ref="A2:L2"/>
    <mergeCell ref="A3:K3"/>
    <mergeCell ref="A4:L4"/>
    <mergeCell ref="A5:K5"/>
    <mergeCell ref="F6:G7"/>
    <mergeCell ref="H6:I7"/>
    <mergeCell ref="J6:J9"/>
    <mergeCell ref="K6:K9"/>
    <mergeCell ref="F8:F9"/>
    <mergeCell ref="G8:G9"/>
    <mergeCell ref="H8:H9"/>
    <mergeCell ref="I8:I9"/>
  </mergeCells>
  <pageMargins left="0.43307086614173229" right="0.23622047244094491" top="0.74803149606299213" bottom="0.74803149606299213" header="0.31496062992125984" footer="0.31496062992125984"/>
  <pageSetup paperSize="9" scale="55" fitToHeight="0" orientation="landscape" horizontalDpi="180" verticalDpi="18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21</vt:i4>
      </vt:variant>
      <vt:variant>
        <vt:lpstr>Named Ranges</vt:lpstr>
      </vt:variant>
      <vt:variant>
        <vt:i4>42</vt:i4>
      </vt:variant>
    </vt:vector>
  </HeadingPairs>
  <TitlesOfParts>
    <vt:vector size="63" baseType="lpstr">
      <vt:lpstr>ต.ค. 64(คัดเลือก)</vt:lpstr>
      <vt:lpstr>ต.ค.64 (เจาะจง)</vt:lpstr>
      <vt:lpstr>พ.ย.64 (เจาะจง)</vt:lpstr>
      <vt:lpstr>พ.ย. 64(คัดเลือก)</vt:lpstr>
      <vt:lpstr>พ.ย. 64(e-bidding)</vt:lpstr>
      <vt:lpstr>ก.พ.65 (เจาะจง)</vt:lpstr>
      <vt:lpstr>ก.พ. 65 (คัดเลือก)</vt:lpstr>
      <vt:lpstr>มี.ค.65 (เจาะจง)</vt:lpstr>
      <vt:lpstr>มี.ค. 65 (e-bid)</vt:lpstr>
      <vt:lpstr>เม.ย.65 (เจาะจง)</vt:lpstr>
      <vt:lpstr>เม.ย. 65 (e-bid)</vt:lpstr>
      <vt:lpstr>พ.ค.65 (เจาะจง)</vt:lpstr>
      <vt:lpstr>พ.ค. 65 (e-bid)</vt:lpstr>
      <vt:lpstr>มิ.ย.65 (เจาะจง)</vt:lpstr>
      <vt:lpstr>มิ.ย. 65 (e-bid)</vt:lpstr>
      <vt:lpstr>ก.ค.65 (เจาะจง) </vt:lpstr>
      <vt:lpstr>ก.ค. 65 (e-bid)</vt:lpstr>
      <vt:lpstr>ส.ค.65 (เจาะจง) </vt:lpstr>
      <vt:lpstr>ส.ค. 65 (e-bid) </vt:lpstr>
      <vt:lpstr>ก.ย.65 (เจาะจง)</vt:lpstr>
      <vt:lpstr>ก.ย. 65 (e-bid)  </vt:lpstr>
      <vt:lpstr>'ก.ค. 65 (e-bid)'!Print_Area</vt:lpstr>
      <vt:lpstr>'ก.ค.65 (เจาะจง) '!Print_Area</vt:lpstr>
      <vt:lpstr>'ก.พ. 65 (คัดเลือก)'!Print_Area</vt:lpstr>
      <vt:lpstr>'ก.พ.65 (เจาะจง)'!Print_Area</vt:lpstr>
      <vt:lpstr>'ก.ย. 65 (e-bid)  '!Print_Area</vt:lpstr>
      <vt:lpstr>'ก.ย.65 (เจาะจง)'!Print_Area</vt:lpstr>
      <vt:lpstr>'ต.ค. 64(คัดเลือก)'!Print_Area</vt:lpstr>
      <vt:lpstr>'ต.ค.64 (เจาะจง)'!Print_Area</vt:lpstr>
      <vt:lpstr>'พ.ค. 65 (e-bid)'!Print_Area</vt:lpstr>
      <vt:lpstr>'พ.ค.65 (เจาะจง)'!Print_Area</vt:lpstr>
      <vt:lpstr>'พ.ย. 64(e-bidding)'!Print_Area</vt:lpstr>
      <vt:lpstr>'พ.ย. 64(คัดเลือก)'!Print_Area</vt:lpstr>
      <vt:lpstr>'พ.ย.64 (เจาะจง)'!Print_Area</vt:lpstr>
      <vt:lpstr>'มิ.ย. 65 (e-bid)'!Print_Area</vt:lpstr>
      <vt:lpstr>'มิ.ย.65 (เจาะจง)'!Print_Area</vt:lpstr>
      <vt:lpstr>'มี.ค. 65 (e-bid)'!Print_Area</vt:lpstr>
      <vt:lpstr>'มี.ค.65 (เจาะจง)'!Print_Area</vt:lpstr>
      <vt:lpstr>'เม.ย. 65 (e-bid)'!Print_Area</vt:lpstr>
      <vt:lpstr>'เม.ย.65 (เจาะจง)'!Print_Area</vt:lpstr>
      <vt:lpstr>'ส.ค. 65 (e-bid) '!Print_Area</vt:lpstr>
      <vt:lpstr>'ส.ค.65 (เจาะจง) '!Print_Area</vt:lpstr>
      <vt:lpstr>'ก.ค. 65 (e-bid)'!Print_Titles</vt:lpstr>
      <vt:lpstr>'ก.ค.65 (เจาะจง) '!Print_Titles</vt:lpstr>
      <vt:lpstr>'ก.พ. 65 (คัดเลือก)'!Print_Titles</vt:lpstr>
      <vt:lpstr>'ก.พ.65 (เจาะจง)'!Print_Titles</vt:lpstr>
      <vt:lpstr>'ก.ย. 65 (e-bid)  '!Print_Titles</vt:lpstr>
      <vt:lpstr>'ก.ย.65 (เจาะจง)'!Print_Titles</vt:lpstr>
      <vt:lpstr>'ต.ค. 64(คัดเลือก)'!Print_Titles</vt:lpstr>
      <vt:lpstr>'ต.ค.64 (เจาะจง)'!Print_Titles</vt:lpstr>
      <vt:lpstr>'พ.ค. 65 (e-bid)'!Print_Titles</vt:lpstr>
      <vt:lpstr>'พ.ค.65 (เจาะจง)'!Print_Titles</vt:lpstr>
      <vt:lpstr>'พ.ย. 64(e-bidding)'!Print_Titles</vt:lpstr>
      <vt:lpstr>'พ.ย. 64(คัดเลือก)'!Print_Titles</vt:lpstr>
      <vt:lpstr>'พ.ย.64 (เจาะจง)'!Print_Titles</vt:lpstr>
      <vt:lpstr>'มิ.ย. 65 (e-bid)'!Print_Titles</vt:lpstr>
      <vt:lpstr>'มิ.ย.65 (เจาะจง)'!Print_Titles</vt:lpstr>
      <vt:lpstr>'มี.ค. 65 (e-bid)'!Print_Titles</vt:lpstr>
      <vt:lpstr>'มี.ค.65 (เจาะจง)'!Print_Titles</vt:lpstr>
      <vt:lpstr>'เม.ย. 65 (e-bid)'!Print_Titles</vt:lpstr>
      <vt:lpstr>'เม.ย.65 (เจาะจง)'!Print_Titles</vt:lpstr>
      <vt:lpstr>'ส.ค. 65 (e-bid) '!Print_Titles</vt:lpstr>
      <vt:lpstr>'ส.ค.65 (เจาะจง)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00102240</dc:creator>
  <cp:lastModifiedBy>ธีรรัตน์ เรืองโรจน์</cp:lastModifiedBy>
  <cp:lastPrinted>2022-10-04T01:16:34Z</cp:lastPrinted>
  <dcterms:created xsi:type="dcterms:W3CDTF">2020-11-04T02:19:59Z</dcterms:created>
  <dcterms:modified xsi:type="dcterms:W3CDTF">2022-10-20T04:02:51Z</dcterms:modified>
</cp:coreProperties>
</file>