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'เฉพาะเจาะจง'!$A$5:$K$15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<sst xmlns="http://schemas.openxmlformats.org/spreadsheetml/2006/main" count="83" uniqueCount="43">
  <si>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</si>
  <si>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</si>
  <si>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</si>
  <si>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</si>
  <si>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</si>
  <si>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</si>
  <si>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</si>
  <si>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</si>
  <si>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</si>
  <si>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</si>
  <si>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</si>
  <si>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</si>
  <si>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</si>
  <si>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</si>
  <si>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</si>
  <si>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</si>
  <si>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</si>
  <si>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>ต่ำสุด</t>
  </si>
  <si>
    <t>คณะกรรมการเห็นว่ามีเหตุผลสมควรดำเนินการต่อไป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</si>
  <si>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กุมภาพันธ์</t>
    </r>
    <r>
      <rPr>
        <b/>
        <sz val="13"/>
        <color indexed="8"/>
        <rFont val="TH SarabunPSK"/>
        <family val="2"/>
      </rPr>
      <t xml:space="preserve"> 2566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</si>
  <si>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กุมภาพันธ์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</si>
  <si>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กุมภาพันธ์ </t>
    </r>
    <r>
      <rPr>
        <b/>
        <sz val="13"/>
        <color indexed="8"/>
        <rFont val="TH SarabunPSK"/>
        <family val="2"/>
      </rPr>
      <t>2566</t>
    </r>
    <r>
      <rPr>
        <b/>
        <sz val="13"/>
        <color indexed="36"/>
        <rFont val="TH SarabunPSK"/>
        <family val="2"/>
      </rPr>
      <t xml:space="preserve"> (วิธี e-bidding)</t>
    </r>
  </si>
  <si>
    <t xml:space="preserve">'งานจ้างซ่อมท่อประปาแตกรั่ว      พร้อมงานที่เกี่ยวข้อง </t>
  </si>
  <si>
    <t>บริษัท พี.บี.85 การช่าง จำกัด</t>
  </si>
  <si>
    <t xml:space="preserve">สัญญา จท.ซท.11-06/66
วันที่ 9 กุมภาพันธ์ 2566 </t>
  </si>
  <si>
    <t>งานจ้างก่อสร้างงานซ่อมท่อประปาแตกรั่ว พร้อมงานที่เกี่ยวข้อง</t>
  </si>
  <si>
    <t>บริษัท พี.บี. 85 การช่าง จำกัด</t>
  </si>
  <si>
    <t>สัญญา จท.ซท.11-04/66
วันที่ 21 กุมภาพันธ์ 2566</t>
  </si>
  <si>
    <t xml:space="preserve">จ้างก่อสร้างวางท่อจ่ายน้ำ  ท่อบริการด้านลดน้ำสูญเสีย และงานที่เกี่ยวข้อง บริเวณซอยสุขสำราญ เพชรเกษม 63 (ระยะ1) </t>
  </si>
  <si>
    <t xml:space="preserve">บริษัท เวิลด์ เดสคอน จำกัด </t>
  </si>
  <si>
    <t>สัญญา ป.11-11(66) 
วันที่ 21 กุมภาพันธ์ 2566</t>
  </si>
  <si>
    <t>บริษัท เวิลด์ เดสคอน จำกัด 
บริษัท โชควิไลทรัพย์ จำกัด</t>
  </si>
  <si>
    <t>9,880,000
11,459,468</t>
  </si>
  <si>
    <t xml:space="preserve">งานก่อสร้างวางท่อจ่ายน้ำ และท่อบริการด้านลดน้ำสูญเสีย และงานที่เกี่ยวข้อง </t>
  </si>
  <si>
    <t>บริษัท เวิลด์ เดสคอน จำกัด</t>
  </si>
  <si>
    <t>บริษัท เวิลด์ เดสคอน จำกัด 
บริษัท โชควิไลทรัพย์ จำกัด
ห้างหุ้นส่วนจำกัด เฉลิมพล เอ็นจิเรียริ่ง</t>
  </si>
  <si>
    <t>สัญญา ป.11-14(66) 
วันที่ 23 กุมภาพันธ์ 2566</t>
  </si>
  <si>
    <t>สัญญา จท.ซท.11-05/66
วันที่ 22 กุมภาพันธ์ 2566</t>
  </si>
  <si>
    <t>บริษัท เค.แอล.แอล-65 จำกัด</t>
  </si>
  <si>
    <t>งานซ่อมรถบรรทุก ดีเซล ขนาด 6 ตัน 6 ล้อ แบบกระบะเทท้าย หมายเลขทะเบียน 52-9954</t>
  </si>
  <si>
    <t xml:space="preserve">สัญญา จท.จอ.11-08/66
วันที่ 6 กุมภาพันธ์ 2566 </t>
  </si>
  <si>
    <t>บริษัท ชัยรัชการ (กรุงเทพ) จำกัด</t>
  </si>
  <si>
    <t>8,908,000
9,848,000
9,940,000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</si>
</sst>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horizontal="left" vertical="top" wrapText="1"/>
    </xf>
    <xf numFmtId="43" fontId="10" fillId="33" borderId="10" xfId="42" applyFont="1" applyFill="1" applyBorder="1" applyAlignment="1">
      <alignment horizontal="right" vertical="top" wrapText="1"/>
    </xf>
    <xf numFmtId="43" fontId="58" fillId="33" borderId="10" xfId="42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 quotePrefix="1">
      <alignment horizontal="left" vertical="top" wrapText="1" readingOrder="1"/>
    </xf>
    <xf numFmtId="0" fontId="10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left" vertical="top" wrapText="1" readingOrder="1"/>
    </xf>
    <xf numFmtId="0" fontId="10" fillId="0" borderId="10" xfId="0" applyFont="1" applyFill="1" applyBorder="1" applyAlignment="1">
      <alignment horizontal="left" vertical="top" wrapText="1"/>
    </xf>
    <xf numFmtId="43" fontId="10" fillId="0" borderId="10" xfId="42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6" sqref="A6:K6"/>
      <selection pane="bottomLeft" activeCell="E10" sqref="E10"/>
    </sheetView>
  </sheetViews>
  <sheetFormatPr defaultColWidth="9.140625" defaultRowHeight="15"/>
  <cols>
    <col min="1" max="1" width="4.7109375" style="24" customWidth="1"/>
    <col min="2" max="2" width="22.28125" style="24" customWidth="1"/>
    <col min="3" max="3" width="12.421875" style="25" customWidth="1"/>
    <col min="4" max="4" width="10.00390625" style="24" customWidth="1"/>
    <col min="5" max="5" width="8.8515625" style="24" customWidth="1"/>
    <col min="6" max="6" width="21.140625" style="24" customWidth="1"/>
    <col min="7" max="7" width="9.7109375" style="26" customWidth="1"/>
    <col min="8" max="8" width="21.140625" style="24" customWidth="1"/>
    <col min="9" max="9" width="13.421875" style="25" customWidth="1"/>
    <col min="10" max="10" width="9.7109375" style="24" customWidth="1"/>
    <col min="11" max="11" width="24.421875" style="14" customWidth="1"/>
    <col min="12" max="16384" width="9.00390625" style="24" customWidth="1"/>
  </cols>
  <sheetData>
    <row r="1" spans="1:11" ht="15.75" hidden="1">
      <c r="A1" s="23"/>
      <c r="K1" s="27" t="s">
        <v>0</v>
      </c>
    </row>
    <row r="2" spans="1:11" ht="17.25" hidden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hidden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25" hidden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7.2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51.75" customHeight="1">
      <c r="A7" s="28" t="s">
        <v>4</v>
      </c>
      <c r="B7" s="28" t="s">
        <v>5</v>
      </c>
      <c r="C7" s="29" t="s">
        <v>6</v>
      </c>
      <c r="D7" s="30" t="s">
        <v>7</v>
      </c>
      <c r="E7" s="28" t="s">
        <v>8</v>
      </c>
      <c r="F7" s="51" t="s">
        <v>9</v>
      </c>
      <c r="G7" s="52"/>
      <c r="H7" s="51" t="s">
        <v>10</v>
      </c>
      <c r="I7" s="52"/>
      <c r="J7" s="28" t="s">
        <v>11</v>
      </c>
      <c r="K7" s="28" t="s">
        <v>13</v>
      </c>
    </row>
    <row r="8" spans="1:11" ht="84" customHeight="1">
      <c r="A8" s="9">
        <v>1</v>
      </c>
      <c r="B8" s="32" t="s">
        <v>22</v>
      </c>
      <c r="C8" s="11">
        <f>D8/107*100</f>
        <v>931985.9813084113</v>
      </c>
      <c r="D8" s="31">
        <v>997225</v>
      </c>
      <c r="E8" s="9" t="s">
        <v>16</v>
      </c>
      <c r="F8" s="10" t="s">
        <v>23</v>
      </c>
      <c r="G8" s="31">
        <v>975592</v>
      </c>
      <c r="H8" s="10" t="s">
        <v>23</v>
      </c>
      <c r="I8" s="31">
        <v>975592</v>
      </c>
      <c r="J8" s="9" t="s">
        <v>14</v>
      </c>
      <c r="K8" s="16" t="s">
        <v>24</v>
      </c>
    </row>
    <row r="9" spans="1:11" ht="61.5" customHeight="1">
      <c r="A9" s="9">
        <v>2</v>
      </c>
      <c r="B9" s="32" t="s">
        <v>39</v>
      </c>
      <c r="C9" s="11">
        <f>D9/107*100</f>
        <v>15367.999999999998</v>
      </c>
      <c r="D9" s="31">
        <v>16443.76</v>
      </c>
      <c r="E9" s="9" t="s">
        <v>16</v>
      </c>
      <c r="F9" s="10" t="s">
        <v>41</v>
      </c>
      <c r="G9" s="31">
        <v>16443.76</v>
      </c>
      <c r="H9" s="10" t="s">
        <v>41</v>
      </c>
      <c r="I9" s="31">
        <v>16443.76</v>
      </c>
      <c r="J9" s="9" t="s">
        <v>14</v>
      </c>
      <c r="K9" s="16" t="s">
        <v>40</v>
      </c>
    </row>
    <row r="10" spans="1:11" s="26" customFormat="1" ht="60.75" customHeight="1">
      <c r="A10" s="9"/>
      <c r="B10" s="32"/>
      <c r="C10" s="11"/>
      <c r="D10" s="31"/>
      <c r="E10" s="9"/>
      <c r="F10" s="10"/>
      <c r="G10" s="31"/>
      <c r="H10" s="10"/>
      <c r="I10" s="31"/>
      <c r="J10" s="9"/>
      <c r="K10" s="16"/>
    </row>
    <row r="11" spans="1:11" s="26" customFormat="1" ht="45" customHeight="1">
      <c r="A11" s="9"/>
      <c r="B11" s="32"/>
      <c r="C11" s="11"/>
      <c r="D11" s="31"/>
      <c r="E11" s="9"/>
      <c r="F11" s="10"/>
      <c r="G11" s="31"/>
      <c r="H11" s="10"/>
      <c r="I11" s="31"/>
      <c r="J11" s="9"/>
      <c r="K11" s="16"/>
    </row>
    <row r="12" spans="1:11" s="26" customFormat="1" ht="45" customHeight="1">
      <c r="A12" s="9"/>
      <c r="B12" s="32"/>
      <c r="C12" s="11"/>
      <c r="D12" s="12"/>
      <c r="E12" s="9"/>
      <c r="F12" s="15"/>
      <c r="G12" s="12"/>
      <c r="H12" s="15"/>
      <c r="I12" s="12"/>
      <c r="J12" s="9"/>
      <c r="K12" s="16"/>
    </row>
    <row r="13" spans="2:11" s="26" customFormat="1" ht="24.75" customHeight="1">
      <c r="B13" s="13"/>
      <c r="C13" s="13"/>
      <c r="D13" s="13"/>
      <c r="E13" s="13"/>
      <c r="F13" s="13"/>
      <c r="G13" s="13"/>
      <c r="H13" s="13"/>
      <c r="I13" s="18">
        <f>SUM(I8:I12)</f>
        <v>992035.76</v>
      </c>
      <c r="J13" s="13"/>
      <c r="K13" s="13"/>
    </row>
    <row r="14" spans="2:11" s="26" customFormat="1" ht="24.75" customHeight="1">
      <c r="B14" s="13"/>
      <c r="C14" s="13"/>
      <c r="D14" s="13"/>
      <c r="E14" s="13"/>
      <c r="F14" s="13"/>
      <c r="G14" s="13"/>
      <c r="H14" s="13"/>
      <c r="I14" s="33"/>
      <c r="J14" s="13"/>
      <c r="K14" s="13"/>
    </row>
    <row r="15" spans="4:10" s="26" customFormat="1" ht="51" customHeight="1">
      <c r="D15" s="39"/>
      <c r="J15" s="13"/>
    </row>
    <row r="16" spans="1:10" s="26" customFormat="1" ht="63" customHeight="1">
      <c r="A16" s="24"/>
      <c r="D16" s="39"/>
      <c r="J16" s="13"/>
    </row>
    <row r="17" spans="1:10" s="26" customFormat="1" ht="63" customHeight="1">
      <c r="A17" s="24"/>
      <c r="B17" s="25"/>
      <c r="C17" s="24"/>
      <c r="D17" s="24"/>
      <c r="E17" s="24"/>
      <c r="G17" s="24"/>
      <c r="H17" s="25"/>
      <c r="I17" s="24"/>
      <c r="J17" s="14"/>
    </row>
    <row r="18" spans="1:10" s="26" customFormat="1" ht="51" customHeight="1">
      <c r="A18" s="13"/>
      <c r="B18" s="25"/>
      <c r="C18" s="24"/>
      <c r="D18" s="24"/>
      <c r="E18" s="24"/>
      <c r="G18" s="24"/>
      <c r="H18" s="25"/>
      <c r="I18" s="24"/>
      <c r="J18" s="14"/>
    </row>
    <row r="19" spans="2:11" s="26" customFormat="1" ht="61.5" customHeight="1">
      <c r="B19" s="24"/>
      <c r="C19" s="25"/>
      <c r="D19" s="24"/>
      <c r="E19" s="24"/>
      <c r="F19" s="24"/>
      <c r="H19" s="24"/>
      <c r="I19" s="25"/>
      <c r="J19" s="24"/>
      <c r="K19" s="14"/>
    </row>
    <row r="20" spans="2:11" s="26" customFormat="1" ht="51" customHeight="1">
      <c r="B20" s="24"/>
      <c r="C20" s="25"/>
      <c r="D20" s="24"/>
      <c r="E20" s="24"/>
      <c r="F20" s="24"/>
      <c r="H20" s="24"/>
      <c r="I20" s="25"/>
      <c r="J20" s="24"/>
      <c r="K20" s="14"/>
    </row>
    <row r="21" spans="1:11" s="26" customFormat="1" ht="51" customHeight="1">
      <c r="A21" s="24"/>
      <c r="B21" s="24"/>
      <c r="C21" s="25"/>
      <c r="D21" s="24"/>
      <c r="E21" s="24"/>
      <c r="F21" s="24"/>
      <c r="H21" s="24"/>
      <c r="I21" s="25"/>
      <c r="J21" s="24"/>
      <c r="K21" s="14"/>
    </row>
    <row r="22" spans="1:11" s="26" customFormat="1" ht="54" customHeight="1">
      <c r="A22" s="24"/>
      <c r="B22" s="24"/>
      <c r="C22" s="25"/>
      <c r="D22" s="24"/>
      <c r="E22" s="24"/>
      <c r="F22" s="24"/>
      <c r="H22" s="24"/>
      <c r="I22" s="25"/>
      <c r="J22" s="24"/>
      <c r="K22" s="14"/>
    </row>
    <row r="23" spans="1:11" s="26" customFormat="1" ht="18.75" customHeight="1">
      <c r="A23" s="24"/>
      <c r="B23" s="24"/>
      <c r="C23" s="25"/>
      <c r="D23" s="24"/>
      <c r="E23" s="24"/>
      <c r="F23" s="24"/>
      <c r="H23" s="24"/>
      <c r="I23" s="25"/>
      <c r="J23" s="24"/>
      <c r="K23" s="14"/>
    </row>
    <row r="24" spans="1:11" s="26" customFormat="1" ht="15">
      <c r="A24" s="24"/>
      <c r="B24" s="24"/>
      <c r="C24" s="25"/>
      <c r="D24" s="24"/>
      <c r="E24" s="24"/>
      <c r="F24" s="24"/>
      <c r="H24" s="24"/>
      <c r="I24" s="25"/>
      <c r="J24" s="24"/>
      <c r="K24" s="14"/>
    </row>
    <row r="25" spans="1:11" s="26" customFormat="1" ht="15">
      <c r="A25" s="24"/>
      <c r="B25" s="24"/>
      <c r="C25" s="25"/>
      <c r="D25" s="24"/>
      <c r="E25" s="24"/>
      <c r="F25" s="24"/>
      <c r="H25" s="24"/>
      <c r="I25" s="25"/>
      <c r="J25" s="24"/>
      <c r="K25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4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D14" sqref="D14"/>
      <selection pane="bottomLeft" activeCell="A6" sqref="A6:K6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7.25" hidden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7.2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7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5" t="s">
        <v>9</v>
      </c>
      <c r="G7" s="56"/>
      <c r="H7" s="55" t="s">
        <v>10</v>
      </c>
      <c r="I7" s="56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31"/>
      <c r="E8" s="9"/>
      <c r="F8" s="40"/>
      <c r="G8" s="42"/>
      <c r="H8" s="40"/>
      <c r="I8" s="42"/>
      <c r="J8" s="9"/>
      <c r="K8" s="16"/>
    </row>
    <row r="9" spans="1:11" s="8" customFormat="1" ht="72" customHeight="1">
      <c r="A9" s="9"/>
      <c r="B9" s="43"/>
      <c r="C9" s="11"/>
      <c r="D9" s="34"/>
      <c r="E9" s="9"/>
      <c r="F9" s="10"/>
      <c r="G9" s="41"/>
      <c r="H9" s="10"/>
      <c r="I9" s="11"/>
      <c r="J9" s="22"/>
      <c r="K9" s="15"/>
    </row>
    <row r="10" spans="9:11" ht="21" customHeight="1">
      <c r="I10" s="18">
        <f>SUM(I8:I9)</f>
        <v>0</v>
      </c>
      <c r="K10" s="38"/>
    </row>
    <row r="11" ht="14.25">
      <c r="K11" s="38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6" sqref="A6:K6"/>
      <selection pane="bottomLeft" activeCell="G11" sqref="G11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1.140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7.25" hidden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7.25">
      <c r="A5" s="49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7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55" t="s">
        <v>9</v>
      </c>
      <c r="G7" s="56"/>
      <c r="H7" s="55" t="s">
        <v>10</v>
      </c>
      <c r="I7" s="56"/>
      <c r="J7" s="5" t="s">
        <v>11</v>
      </c>
      <c r="K7" s="5" t="s">
        <v>12</v>
      </c>
    </row>
    <row r="8" spans="1:11" ht="83.25" customHeight="1">
      <c r="A8" s="20">
        <v>1</v>
      </c>
      <c r="B8" s="19" t="s">
        <v>25</v>
      </c>
      <c r="C8" s="11">
        <f>D8/107*100</f>
        <v>1868241.121495327</v>
      </c>
      <c r="D8" s="35">
        <v>1999018</v>
      </c>
      <c r="E8" s="20" t="s">
        <v>15</v>
      </c>
      <c r="F8" s="21" t="s">
        <v>26</v>
      </c>
      <c r="G8" s="41">
        <v>1999018</v>
      </c>
      <c r="H8" s="21" t="s">
        <v>26</v>
      </c>
      <c r="I8" s="11">
        <v>1979000</v>
      </c>
      <c r="J8" s="22" t="s">
        <v>18</v>
      </c>
      <c r="K8" s="15" t="s">
        <v>27</v>
      </c>
    </row>
    <row r="9" spans="1:11" ht="88.5" customHeight="1">
      <c r="A9" s="20">
        <v>2</v>
      </c>
      <c r="B9" s="19" t="s">
        <v>28</v>
      </c>
      <c r="C9" s="11">
        <f>D9/107*100</f>
        <v>11986272.897196261</v>
      </c>
      <c r="D9" s="35">
        <v>12825312</v>
      </c>
      <c r="E9" s="20" t="s">
        <v>15</v>
      </c>
      <c r="F9" s="21" t="s">
        <v>31</v>
      </c>
      <c r="G9" s="41" t="s">
        <v>32</v>
      </c>
      <c r="H9" s="35" t="s">
        <v>29</v>
      </c>
      <c r="I9" s="11">
        <v>9878615</v>
      </c>
      <c r="J9" s="22" t="s">
        <v>17</v>
      </c>
      <c r="K9" s="15" t="s">
        <v>30</v>
      </c>
    </row>
    <row r="10" spans="1:11" s="48" customFormat="1" ht="85.5" customHeight="1">
      <c r="A10" s="44">
        <v>3</v>
      </c>
      <c r="B10" s="45" t="s">
        <v>33</v>
      </c>
      <c r="C10" s="11">
        <f>D10/107*100</f>
        <v>11100651.40186916</v>
      </c>
      <c r="D10" s="35">
        <v>11877697</v>
      </c>
      <c r="E10" s="20" t="s">
        <v>15</v>
      </c>
      <c r="F10" s="21" t="s">
        <v>35</v>
      </c>
      <c r="G10" s="47" t="s">
        <v>42</v>
      </c>
      <c r="H10" s="46" t="s">
        <v>34</v>
      </c>
      <c r="I10" s="11">
        <v>8908000</v>
      </c>
      <c r="J10" s="22" t="s">
        <v>17</v>
      </c>
      <c r="K10" s="15" t="s">
        <v>36</v>
      </c>
    </row>
    <row r="11" spans="1:11" ht="99.75" customHeight="1">
      <c r="A11" s="20">
        <v>4</v>
      </c>
      <c r="B11" s="19" t="s">
        <v>25</v>
      </c>
      <c r="C11" s="11">
        <f>D11/107*100</f>
        <v>1868241.121495327</v>
      </c>
      <c r="D11" s="35">
        <v>1999018</v>
      </c>
      <c r="E11" s="20" t="s">
        <v>15</v>
      </c>
      <c r="F11" s="21" t="s">
        <v>38</v>
      </c>
      <c r="G11" s="41">
        <v>1899000</v>
      </c>
      <c r="H11" s="21" t="s">
        <v>38</v>
      </c>
      <c r="I11" s="11">
        <v>1897800</v>
      </c>
      <c r="J11" s="22" t="s">
        <v>18</v>
      </c>
      <c r="K11" s="15" t="s">
        <v>37</v>
      </c>
    </row>
    <row r="12" spans="2:11" ht="18.75">
      <c r="B12" s="37"/>
      <c r="I12" s="18">
        <f>SUM(I8:I11)</f>
        <v>22663415</v>
      </c>
      <c r="K12" s="38"/>
    </row>
    <row r="13" ht="14.25">
      <c r="I13" s="36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2023-03-07T03:59:00Z</cp:lastPrinted>
  <dcterms:created xsi:type="dcterms:W3CDTF">2015-08-04T07:58:44Z</dcterms:created>
  <dcterms:modified xsi:type="dcterms:W3CDTF">2023-03-10T02:05:20Z</dcterms:modified>
  <cp:category/>
  <cp:version/>
  <cp:contentType/>
  <cp:contentStatus/>
</cp:coreProperties>
</file>