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'เฉพาะเจาะจง'!$A$5:$K$11</definedName>
    <definedName name="_xlnm.Print_Titles" localSheetId="1">'คัดเลือก'!$5:$7</definedName>
  </definedNames>
  <calcPr fullCalcOnLoad="1"/>
</workbook>
</file>

<file path=xl/sharedStrings.xml><?xml version="1.0" encoding="utf-8"?>
<sst xmlns="http://schemas.openxmlformats.org/spreadsheetml/2006/main" count="65" uniqueCount="34">
  <si>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</si>
  <si>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</si>
  <si>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</si>
  <si>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</si>
  <si>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</si>
  <si>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</si>
  <si>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</si>
  <si>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</si>
  <si>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</si>
  <si>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</si>
  <si>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</si>
  <si>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</si>
  <si>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</si>
  <si>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</si>
  <si>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เหมาะสม</t>
  </si>
  <si>
    <t>e-bidding</t>
  </si>
  <si>
    <t>เฉพาะเจาะจง</t>
  </si>
  <si>
    <t xml:space="preserve"> </t>
  </si>
  <si>
    <t>คณะกรรมการเห็นว่ามีเหตุผลสมควรดำเนินการต่อไป</t>
  </si>
  <si>
    <t>ต่ำสุด</t>
  </si>
  <si>
    <t>บริษัท พี.บี. 85 การช่าง จำกัด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</si>
  <si>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มิถุนายน</t>
    </r>
    <r>
      <rPr>
        <b/>
        <sz val="13"/>
        <color indexed="8"/>
        <rFont val="TH SarabunPSK"/>
        <family val="2"/>
      </rPr>
      <t xml:space="preserve">  2565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</si>
  <si>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t xml:space="preserve">งานจ้างทำแคล้มป์รัดท่อพิเศษ        ของสำนักงานประปาสาขาภาษีเจริญ </t>
  </si>
  <si>
    <t>บริษัท พีแอลดี เทิฟแอนด์แลนด์สเคปจำกัด</t>
  </si>
  <si>
    <t xml:space="preserve">สัญญา จท.จอ.11-18/65
วันที่ 27 มิถุนายน 2565 </t>
  </si>
  <si>
    <t xml:space="preserve">งานวางท่อประปาและงานที่เกี่ยวข้องด้านลดน้ำสูญเสีย บริเวณซอยเพชรเกษม 67 ถึงซอยเพชรเกษม 69 แยก 3 และซอยเพชรเกษม 98/1 ถนนเพชรเกษม </t>
  </si>
  <si>
    <t xml:space="preserve"> ห้างหุ้นส่วนจำกัด สุริยภัณฑ์ การช่าง      ห้างหุ้นส่วนจำกัด กุ๊ป กุ๊ป สุทธิ    </t>
  </si>
  <si>
    <t>7,843,000.00 8,600,000.00</t>
  </si>
  <si>
    <t xml:space="preserve"> ห้างหุ้นส่วนจำกัด สุริยภัณฑ์ การช่าง  </t>
  </si>
  <si>
    <t>งานเช่าเครื่องสูบน้ำเสริมแรงดันน้ำแบบเคลื่อนที่ Mobile Booster Pump และอุปกรณ์ที่เกี่ยวข้อง</t>
  </si>
  <si>
    <t>สัญญา ช.11-08/65 
วันที่ 23 มิถุนายน 2566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</si>
  <si>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มิถุนายน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2565 </t>
    </r>
    <r>
      <rPr>
        <b/>
        <sz val="13"/>
        <color indexed="36"/>
        <rFont val="TH SarabunPSK"/>
        <family val="2"/>
      </rPr>
      <t>(วิธีคัดเลือก)</t>
    </r>
  </si>
  <si>
    <t>สัญญา ป.11-26(65)
วันที่ 27 มิถุนายน 2565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</si>
  <si>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มิถุนายน</t>
    </r>
    <r>
      <rPr>
        <b/>
        <sz val="13"/>
        <color indexed="8"/>
        <rFont val="TH SarabunPSK"/>
        <family val="2"/>
      </rPr>
      <t xml:space="preserve">  2565</t>
    </r>
    <r>
      <rPr>
        <b/>
        <sz val="13"/>
        <color indexed="36"/>
        <rFont val="TH SarabunPSK"/>
        <family val="2"/>
      </rPr>
      <t xml:space="preserve"> (วิธี e-bidding)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</si>
</sst>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b/>
      <sz val="14"/>
      <color theme="1" tint="0.04998999834060669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0" borderId="10" xfId="66" applyFont="1" applyBorder="1" applyAlignment="1">
      <alignment horizontal="center" vertical="center"/>
      <protection/>
    </xf>
    <xf numFmtId="43" fontId="55" fillId="34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37" fillId="0" borderId="0" xfId="0" applyFont="1" applyAlignment="1">
      <alignment/>
    </xf>
    <xf numFmtId="0" fontId="57" fillId="33" borderId="10" xfId="0" applyFont="1" applyFill="1" applyBorder="1" applyAlignment="1">
      <alignment horizontal="center" vertical="top"/>
    </xf>
    <xf numFmtId="49" fontId="57" fillId="33" borderId="10" xfId="0" applyNumberFormat="1" applyFont="1" applyFill="1" applyBorder="1" applyAlignment="1">
      <alignment horizontal="left" vertical="top" wrapText="1" readingOrder="1"/>
    </xf>
    <xf numFmtId="43" fontId="58" fillId="33" borderId="10" xfId="42" applyFont="1" applyFill="1" applyBorder="1" applyAlignment="1">
      <alignment horizontal="left" vertical="top"/>
    </xf>
    <xf numFmtId="43" fontId="57" fillId="33" borderId="10" xfId="42" applyFont="1" applyFill="1" applyBorder="1" applyAlignment="1">
      <alignment horizontal="left" vertical="top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57" fillId="33" borderId="10" xfId="0" applyFont="1" applyFill="1" applyBorder="1" applyAlignment="1">
      <alignment horizontal="left" vertical="top" wrapText="1"/>
    </xf>
    <xf numFmtId="14" fontId="57" fillId="33" borderId="10" xfId="0" applyNumberFormat="1" applyFont="1" applyFill="1" applyBorder="1" applyAlignment="1">
      <alignment horizontal="left" vertical="top" wrapText="1"/>
    </xf>
    <xf numFmtId="43" fontId="55" fillId="33" borderId="10" xfId="42" applyFont="1" applyFill="1" applyBorder="1" applyAlignment="1">
      <alignment horizontal="center" vertical="center"/>
    </xf>
    <xf numFmtId="43" fontId="60" fillId="33" borderId="10" xfId="0" applyNumberFormat="1" applyFont="1" applyFill="1" applyBorder="1" applyAlignment="1">
      <alignment horizontal="right" vertical="top"/>
    </xf>
    <xf numFmtId="43" fontId="61" fillId="33" borderId="10" xfId="42" applyFont="1" applyFill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 wrapText="1" readingOrder="1"/>
    </xf>
    <xf numFmtId="0" fontId="10" fillId="0" borderId="10" xfId="0" applyFont="1" applyBorder="1" applyAlignment="1">
      <alignment horizontal="center" vertical="top"/>
    </xf>
    <xf numFmtId="43" fontId="10" fillId="0" borderId="10" xfId="42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43" fontId="10" fillId="33" borderId="10" xfId="42" applyFont="1" applyFill="1" applyBorder="1" applyAlignment="1">
      <alignment horizontal="left" vertical="top"/>
    </xf>
    <xf numFmtId="43" fontId="57" fillId="33" borderId="10" xfId="42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43" fontId="10" fillId="33" borderId="10" xfId="42" applyFont="1" applyFill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7" fillId="0" borderId="0" xfId="0" applyFont="1" applyAlignment="1">
      <alignment horizontal="right"/>
    </xf>
    <xf numFmtId="0" fontId="62" fillId="0" borderId="10" xfId="66" applyFont="1" applyBorder="1" applyAlignment="1">
      <alignment horizontal="center" vertical="center"/>
      <protection/>
    </xf>
    <xf numFmtId="43" fontId="62" fillId="34" borderId="10" xfId="42" applyFont="1" applyFill="1" applyBorder="1" applyAlignment="1">
      <alignment horizontal="center" vertical="center"/>
    </xf>
    <xf numFmtId="43" fontId="62" fillId="0" borderId="10" xfId="42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3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2" fillId="0" borderId="11" xfId="66" applyFont="1" applyBorder="1" applyAlignment="1">
      <alignment horizontal="center" vertical="center"/>
      <protection/>
    </xf>
    <xf numFmtId="0" fontId="62" fillId="0" borderId="12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1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H8" sqref="H8"/>
      <selection pane="bottomLeft" activeCell="H8" sqref="H8"/>
    </sheetView>
  </sheetViews>
  <sheetFormatPr defaultColWidth="9.140625" defaultRowHeight="15"/>
  <cols>
    <col min="1" max="1" width="4.7109375" style="30" customWidth="1"/>
    <col min="2" max="2" width="22.28125" style="30" customWidth="1"/>
    <col min="3" max="3" width="12.421875" style="31" customWidth="1"/>
    <col min="4" max="4" width="10.00390625" style="30" customWidth="1"/>
    <col min="5" max="5" width="8.8515625" style="30" customWidth="1"/>
    <col min="6" max="6" width="21.140625" style="30" customWidth="1"/>
    <col min="7" max="7" width="9.7109375" style="32" customWidth="1"/>
    <col min="8" max="8" width="21.8515625" style="30" customWidth="1"/>
    <col min="9" max="9" width="11.421875" style="31" customWidth="1"/>
    <col min="10" max="10" width="9.7109375" style="30" customWidth="1"/>
    <col min="11" max="11" width="24.421875" style="15" customWidth="1"/>
    <col min="12" max="16384" width="9.00390625" style="30" customWidth="1"/>
  </cols>
  <sheetData>
    <row r="1" spans="1:11" ht="15.75" hidden="1">
      <c r="A1" s="29"/>
      <c r="K1" s="33" t="s">
        <v>0</v>
      </c>
    </row>
    <row r="2" spans="1:11" ht="17.25" hidden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7.25" hidden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17.25" hidden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7.25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7.25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9"/>
    </row>
    <row r="7" spans="1:11" ht="51.75" customHeight="1">
      <c r="A7" s="34" t="s">
        <v>4</v>
      </c>
      <c r="B7" s="34" t="s">
        <v>5</v>
      </c>
      <c r="C7" s="35" t="s">
        <v>6</v>
      </c>
      <c r="D7" s="36" t="s">
        <v>7</v>
      </c>
      <c r="E7" s="34" t="s">
        <v>8</v>
      </c>
      <c r="F7" s="40" t="s">
        <v>9</v>
      </c>
      <c r="G7" s="41"/>
      <c r="H7" s="40" t="s">
        <v>10</v>
      </c>
      <c r="I7" s="41"/>
      <c r="J7" s="34" t="s">
        <v>11</v>
      </c>
      <c r="K7" s="34" t="s">
        <v>13</v>
      </c>
    </row>
    <row r="8" spans="1:11" ht="60" customHeight="1">
      <c r="A8" s="10">
        <v>1</v>
      </c>
      <c r="B8" s="11" t="s">
        <v>22</v>
      </c>
      <c r="C8" s="12">
        <f>D8/107*100</f>
        <v>58650</v>
      </c>
      <c r="D8" s="13">
        <v>62755.5</v>
      </c>
      <c r="E8" s="10" t="s">
        <v>16</v>
      </c>
      <c r="F8" s="16" t="s">
        <v>23</v>
      </c>
      <c r="G8" s="13">
        <v>62755.5</v>
      </c>
      <c r="H8" s="16" t="s">
        <v>23</v>
      </c>
      <c r="I8" s="13">
        <v>62755.5</v>
      </c>
      <c r="J8" s="10" t="s">
        <v>14</v>
      </c>
      <c r="K8" s="17" t="s">
        <v>24</v>
      </c>
    </row>
    <row r="9" spans="1:11" s="32" customFormat="1" ht="90" customHeight="1">
      <c r="A9" s="10"/>
      <c r="B9" s="11"/>
      <c r="C9" s="12"/>
      <c r="D9" s="13"/>
      <c r="E9" s="10"/>
      <c r="F9" s="16"/>
      <c r="G9" s="13"/>
      <c r="H9" s="16"/>
      <c r="I9" s="13"/>
      <c r="J9" s="10"/>
      <c r="K9" s="17"/>
    </row>
    <row r="10" spans="2:11" s="32" customFormat="1" ht="24.75" customHeight="1">
      <c r="B10" s="14"/>
      <c r="C10" s="14"/>
      <c r="D10" s="14"/>
      <c r="E10" s="14"/>
      <c r="F10" s="14"/>
      <c r="G10" s="14"/>
      <c r="H10" s="14"/>
      <c r="I10" s="19">
        <f>SUM(I8:I9)</f>
        <v>62755.5</v>
      </c>
      <c r="J10" s="14"/>
      <c r="K10" s="14"/>
    </row>
    <row r="11" s="32" customFormat="1" ht="51" customHeight="1">
      <c r="J11" s="14"/>
    </row>
    <row r="12" spans="1:10" s="32" customFormat="1" ht="63" customHeight="1">
      <c r="A12" s="30"/>
      <c r="J12" s="14"/>
    </row>
    <row r="13" spans="1:10" s="32" customFormat="1" ht="63" customHeight="1">
      <c r="A13" s="30"/>
      <c r="B13" s="31"/>
      <c r="C13" s="30"/>
      <c r="D13" s="30"/>
      <c r="E13" s="30"/>
      <c r="G13" s="30"/>
      <c r="H13" s="31"/>
      <c r="I13" s="30"/>
      <c r="J13" s="15"/>
    </row>
    <row r="14" spans="1:10" s="32" customFormat="1" ht="51" customHeight="1">
      <c r="A14" s="14"/>
      <c r="B14" s="31"/>
      <c r="C14" s="30"/>
      <c r="D14" s="30"/>
      <c r="E14" s="30"/>
      <c r="G14" s="30"/>
      <c r="H14" s="31"/>
      <c r="I14" s="30"/>
      <c r="J14" s="15"/>
    </row>
    <row r="15" spans="2:11" s="32" customFormat="1" ht="61.5" customHeight="1">
      <c r="B15" s="30"/>
      <c r="C15" s="31"/>
      <c r="D15" s="30"/>
      <c r="E15" s="30"/>
      <c r="F15" s="30"/>
      <c r="H15" s="30"/>
      <c r="I15" s="31"/>
      <c r="J15" s="30"/>
      <c r="K15" s="15"/>
    </row>
    <row r="16" spans="2:11" s="32" customFormat="1" ht="51" customHeight="1">
      <c r="B16" s="30"/>
      <c r="C16" s="31"/>
      <c r="D16" s="30"/>
      <c r="E16" s="30"/>
      <c r="F16" s="30"/>
      <c r="H16" s="30"/>
      <c r="I16" s="31"/>
      <c r="J16" s="30"/>
      <c r="K16" s="15"/>
    </row>
    <row r="17" spans="1:11" s="32" customFormat="1" ht="51" customHeight="1">
      <c r="A17" s="30"/>
      <c r="B17" s="30"/>
      <c r="C17" s="31"/>
      <c r="D17" s="30"/>
      <c r="E17" s="30"/>
      <c r="F17" s="30"/>
      <c r="H17" s="30"/>
      <c r="I17" s="31"/>
      <c r="J17" s="30"/>
      <c r="K17" s="15"/>
    </row>
    <row r="18" spans="1:11" s="32" customFormat="1" ht="54" customHeight="1">
      <c r="A18" s="30"/>
      <c r="B18" s="30"/>
      <c r="C18" s="31"/>
      <c r="D18" s="30"/>
      <c r="E18" s="30"/>
      <c r="F18" s="30"/>
      <c r="H18" s="30"/>
      <c r="I18" s="31"/>
      <c r="J18" s="30"/>
      <c r="K18" s="15"/>
    </row>
    <row r="19" spans="1:11" s="32" customFormat="1" ht="18.75" customHeight="1">
      <c r="A19" s="30"/>
      <c r="B19" s="30"/>
      <c r="C19" s="31"/>
      <c r="D19" s="30"/>
      <c r="E19" s="30"/>
      <c r="F19" s="30"/>
      <c r="H19" s="30"/>
      <c r="I19" s="31"/>
      <c r="J19" s="30"/>
      <c r="K19" s="15"/>
    </row>
    <row r="20" spans="1:11" s="32" customFormat="1" ht="15">
      <c r="A20" s="30"/>
      <c r="B20" s="30"/>
      <c r="C20" s="31"/>
      <c r="D20" s="30"/>
      <c r="E20" s="30"/>
      <c r="F20" s="30"/>
      <c r="H20" s="30"/>
      <c r="I20" s="31"/>
      <c r="J20" s="30"/>
      <c r="K20" s="15"/>
    </row>
    <row r="21" spans="1:11" s="32" customFormat="1" ht="15">
      <c r="A21" s="30"/>
      <c r="B21" s="30"/>
      <c r="C21" s="31"/>
      <c r="D21" s="30"/>
      <c r="E21" s="30"/>
      <c r="F21" s="30"/>
      <c r="H21" s="30"/>
      <c r="I21" s="31"/>
      <c r="J21" s="30"/>
      <c r="K21" s="15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86" r:id="rId1"/>
  <rowBreaks count="1" manualBreakCount="1">
    <brk id="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110" zoomScaleNormal="110" zoomScalePageLayoutView="0" workbookViewId="0" topLeftCell="A1">
      <pane ySplit="7" topLeftCell="A8" activePane="bottomLeft" state="frozen"/>
      <selection pane="topLeft" activeCell="D11" sqref="D11"/>
      <selection pane="bottomLeft" activeCell="E8" sqref="E8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17.57421875" style="0" customWidth="1"/>
    <col min="7" max="7" width="11.421875" style="0" customWidth="1"/>
    <col min="8" max="8" width="17.851562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7.25" hidden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7.25" hidden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7.25">
      <c r="A5" s="42" t="s">
        <v>31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7.2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44" t="s">
        <v>9</v>
      </c>
      <c r="G7" s="45"/>
      <c r="H7" s="44" t="s">
        <v>10</v>
      </c>
      <c r="I7" s="45"/>
      <c r="J7" s="5" t="s">
        <v>11</v>
      </c>
      <c r="K7" s="5" t="s">
        <v>12</v>
      </c>
    </row>
    <row r="8" spans="1:11" s="3" customFormat="1" ht="122.25" customHeight="1">
      <c r="A8" s="10"/>
      <c r="B8" s="11"/>
      <c r="C8" s="12"/>
      <c r="D8" s="13"/>
      <c r="E8" s="10"/>
      <c r="F8" s="16"/>
      <c r="G8" s="26"/>
      <c r="H8" s="16"/>
      <c r="I8" s="13"/>
      <c r="J8" s="10"/>
      <c r="K8" s="16"/>
    </row>
    <row r="9" spans="1:11" s="8" customFormat="1" ht="72" customHeight="1">
      <c r="A9" s="10"/>
      <c r="B9" s="11" t="s">
        <v>17</v>
      </c>
      <c r="C9" s="12">
        <f>D9/107*100</f>
        <v>0</v>
      </c>
      <c r="D9" s="13"/>
      <c r="E9" s="10"/>
      <c r="F9" s="16"/>
      <c r="G9" s="13"/>
      <c r="H9" s="16"/>
      <c r="I9" s="13"/>
      <c r="J9" s="10"/>
      <c r="K9" s="16"/>
    </row>
    <row r="10" ht="21" customHeight="1">
      <c r="I10" s="19">
        <f>SUM(I8:I9)</f>
        <v>0</v>
      </c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H8" sqref="H8"/>
      <selection pane="bottomLeft" activeCell="H8" sqref="H8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3.140625" style="0" customWidth="1"/>
    <col min="7" max="7" width="11.421875" style="0" customWidth="1"/>
    <col min="8" max="8" width="20.28125" style="0" customWidth="1"/>
    <col min="9" max="9" width="12.14062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7.25" hidden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7.25" hidden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7.25">
      <c r="A5" s="38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7.2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51.75" customHeight="1">
      <c r="A7" s="5" t="s">
        <v>4</v>
      </c>
      <c r="B7" s="5" t="s">
        <v>5</v>
      </c>
      <c r="C7" s="18" t="s">
        <v>6</v>
      </c>
      <c r="D7" s="7" t="s">
        <v>7</v>
      </c>
      <c r="E7" s="5" t="s">
        <v>8</v>
      </c>
      <c r="F7" s="44" t="s">
        <v>9</v>
      </c>
      <c r="G7" s="45"/>
      <c r="H7" s="44" t="s">
        <v>10</v>
      </c>
      <c r="I7" s="45"/>
      <c r="J7" s="5" t="s">
        <v>11</v>
      </c>
      <c r="K7" s="5" t="s">
        <v>12</v>
      </c>
    </row>
    <row r="8" spans="1:11" ht="115.5" customHeight="1">
      <c r="A8" s="22">
        <v>1</v>
      </c>
      <c r="B8" s="21" t="s">
        <v>25</v>
      </c>
      <c r="C8" s="12">
        <f>D8/107*100</f>
        <v>8172164.485981308</v>
      </c>
      <c r="D8" s="23">
        <v>8744216</v>
      </c>
      <c r="E8" s="22" t="s">
        <v>15</v>
      </c>
      <c r="F8" s="24" t="s">
        <v>26</v>
      </c>
      <c r="G8" s="28" t="s">
        <v>27</v>
      </c>
      <c r="H8" s="24" t="s">
        <v>28</v>
      </c>
      <c r="I8" s="12">
        <v>7840627</v>
      </c>
      <c r="J8" s="27" t="s">
        <v>19</v>
      </c>
      <c r="K8" s="16" t="s">
        <v>32</v>
      </c>
    </row>
    <row r="9" spans="1:11" ht="84.75" customHeight="1">
      <c r="A9" s="22">
        <v>2</v>
      </c>
      <c r="B9" s="21" t="s">
        <v>29</v>
      </c>
      <c r="C9" s="12">
        <f>D9/107*100</f>
        <v>5355168</v>
      </c>
      <c r="D9" s="23">
        <v>5730029.76</v>
      </c>
      <c r="E9" s="22" t="s">
        <v>15</v>
      </c>
      <c r="F9" s="24" t="s">
        <v>20</v>
      </c>
      <c r="G9" s="28">
        <v>5730029.76</v>
      </c>
      <c r="H9" s="24" t="s">
        <v>20</v>
      </c>
      <c r="I9" s="12">
        <v>5700000</v>
      </c>
      <c r="J9" s="27" t="s">
        <v>18</v>
      </c>
      <c r="K9" s="16" t="s">
        <v>30</v>
      </c>
    </row>
    <row r="10" spans="1:11" ht="84.75" customHeight="1">
      <c r="A10" s="22"/>
      <c r="B10" s="21"/>
      <c r="C10" s="12"/>
      <c r="D10" s="23"/>
      <c r="E10" s="22"/>
      <c r="F10" s="24"/>
      <c r="G10" s="25"/>
      <c r="H10" s="24"/>
      <c r="I10" s="12"/>
      <c r="J10" s="27"/>
      <c r="K10" s="16"/>
    </row>
    <row r="11" spans="1:11" ht="84.75" customHeight="1">
      <c r="A11" s="22"/>
      <c r="B11" s="21"/>
      <c r="C11" s="12"/>
      <c r="D11" s="23"/>
      <c r="E11" s="22"/>
      <c r="F11" s="24"/>
      <c r="G11" s="25"/>
      <c r="H11" s="24"/>
      <c r="I11" s="12"/>
      <c r="J11" s="27"/>
      <c r="K11" s="16"/>
    </row>
    <row r="12" spans="1:11" ht="84.75" customHeight="1">
      <c r="A12" s="22"/>
      <c r="B12" s="21"/>
      <c r="C12" s="12"/>
      <c r="D12" s="23"/>
      <c r="E12" s="22"/>
      <c r="F12" s="24"/>
      <c r="G12" s="28"/>
      <c r="H12" s="24"/>
      <c r="I12" s="12"/>
      <c r="J12" s="27"/>
      <c r="K12" s="16"/>
    </row>
    <row r="13" spans="1:11" ht="84.75" customHeight="1">
      <c r="A13" s="22"/>
      <c r="B13" s="21"/>
      <c r="C13" s="12"/>
      <c r="D13" s="23"/>
      <c r="E13" s="22"/>
      <c r="F13" s="24"/>
      <c r="G13" s="28"/>
      <c r="H13" s="24"/>
      <c r="I13" s="12"/>
      <c r="J13" s="27"/>
      <c r="K13" s="16"/>
    </row>
    <row r="14" spans="1:9" s="9" customFormat="1" ht="29.25" customHeight="1">
      <c r="A14"/>
      <c r="B14"/>
      <c r="C14"/>
      <c r="D14"/>
      <c r="E14"/>
      <c r="F14"/>
      <c r="G14" s="37"/>
      <c r="H14"/>
      <c r="I14" s="20">
        <f>SUM(I8:I10)</f>
        <v>13540627</v>
      </c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9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2022-07-01T04:37:49Z</cp:lastPrinted>
  <dcterms:created xsi:type="dcterms:W3CDTF">2015-08-04T07:58:44Z</dcterms:created>
  <dcterms:modified xsi:type="dcterms:W3CDTF">2022-07-12T02:37:11Z</dcterms:modified>
  <cp:category/>
  <cp:version/>
  <cp:contentType/>
  <cp:contentStatus/>
</cp:coreProperties>
</file>