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1573\Desktop\"/>
    </mc:Choice>
  </mc:AlternateContent>
  <xr:revisionPtr revIDLastSave="0" documentId="13_ncr:1_{4159E599-AE09-4406-AC6A-7093BAE2D444}" xr6:coauthVersionLast="36" xr6:coauthVersionMax="36" xr10:uidLastSave="{00000000-0000-0000-0000-000000000000}"/>
  <bookViews>
    <workbookView xWindow="0" yWindow="0" windowWidth="28800" windowHeight="12225" activeTab="2" xr2:uid="{312DD535-4E97-49B1-A6DA-049124594B84}"/>
  </bookViews>
  <sheets>
    <sheet name="เฉพาะเจาะจง Jan 65" sheetId="3" r:id="rId1"/>
    <sheet name="e-bidding Jan 65" sheetId="2" r:id="rId2"/>
    <sheet name="คัดเลือก Jan 65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I12" i="2"/>
  <c r="I9" i="1"/>
</calcChain>
</file>

<file path=xl/sharedStrings.xml><?xml version="1.0" encoding="utf-8"?>
<sst xmlns="http://schemas.openxmlformats.org/spreadsheetml/2006/main" count="80" uniqueCount="41">
  <si>
    <t>สรุปผลการดำเนินการจัดซื้อจัดจ้างในรอบเดือน มกราคม 2565</t>
  </si>
  <si>
    <t>สำนักงานประปาสาขาแม้นศรี</t>
  </si>
  <si>
    <t>วันที่    31   เดือน มกราคม  พ.ศ. 2565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</si>
  <si>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</si>
  <si>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</si>
  <si>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</si>
  <si>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</si>
  <si>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</si>
  <si>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</si>
  <si>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</si>
  <si>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</si>
  <si>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</si>
  <si>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</si>
  <si>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</si>
  <si>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</si>
  <si>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</si>
  <si>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งานก่อสร้างวางท่อประปาและงานที่เกี่ยวข้อง</t>
  </si>
  <si>
    <t>คัดเลือก</t>
  </si>
  <si>
    <t>บริษัท แอล บี เอ็นจิเนียริ่ง จำกัด</t>
  </si>
  <si>
    <t>ราคาต่ำสุด</t>
  </si>
  <si>
    <t>เพื่อลดน้ำสูญเสีย พื้นที่สำนักงานประปาสาขาแม้นศรี</t>
  </si>
  <si>
    <t>บริษัท มานะพร คอนสตรัคชั่น จำกัด</t>
  </si>
  <si>
    <t>เลขที่ ป.06-04(65)</t>
  </si>
  <si>
    <t>บริษัท ภูสุดาวิสวกรรม จำกัด</t>
  </si>
  <si>
    <t>วันที่   31  เดือน มกราคม  พ.ศ. 2565</t>
  </si>
  <si>
    <t xml:space="preserve">งานจ้างซ่อมท่อประปาแตกรั่ว พร้อมงานที่เกี่ยวข้อง </t>
  </si>
  <si>
    <t>ประกวดราคา</t>
  </si>
  <si>
    <t>บริษัท ดี อี ซี เอ็ม จำกัด</t>
  </si>
  <si>
    <t>พื้นที่สำนักงานประปาสาขาแม้นศรี</t>
  </si>
  <si>
    <t>อิเล็กทรอนิกส์</t>
  </si>
  <si>
    <t>ห้างหุ้นส่วนจำกัด ปริชาติการโยธา</t>
  </si>
  <si>
    <t>เลขที่ สสม.(ซท)2/2565</t>
  </si>
  <si>
    <t>งานจ้างปรับปรุง ถอดเปลี่ยนมาตรวัดน้ำครบวาระ</t>
  </si>
  <si>
    <t>ห้างหุ้นส่วนจำกัด เค ที เมนเดอร์</t>
  </si>
  <si>
    <t>และงานที่เกี่ยวข้อง พื้นที่สำนักงานประปาสาขาแม้นศรี</t>
  </si>
  <si>
    <t>เลขที่ สสม.(ปว)01/2565</t>
  </si>
  <si>
    <t>ราคาเหมาะสม</t>
  </si>
  <si>
    <t>บริษัท ธนทัต อินทีเรีย แอนด์ โปรดักส์ จำกัด</t>
  </si>
  <si>
    <t>เฉพาะเจาะจง</t>
  </si>
  <si>
    <t>งานซื้อเก้าอี้นั่งประชุม</t>
  </si>
  <si>
    <t>วันที่    31  เดือน มกราคม 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</si>
</sst>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charset val="222"/>
    </font>
    <font>
      <b/>
      <sz val="16"/>
      <name val="TH Sarabun New"/>
      <family val="2"/>
    </font>
    <font>
      <sz val="16"/>
      <name val="AngsanaUPC"/>
      <family val="1"/>
    </font>
    <font>
      <sz val="16"/>
      <name val="TH Sarabun New"/>
      <family val="2"/>
    </font>
    <font>
      <sz val="10"/>
      <name val="Arial"/>
      <family val="2"/>
    </font>
    <font>
      <sz val="10"/>
      <name val="Arial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</cellStyleXfs>
  <cellXfs count="10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3" fontId="3" fillId="0" borderId="11" xfId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4" fontId="3" fillId="2" borderId="7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top"/>
    </xf>
    <xf numFmtId="1" fontId="3" fillId="0" borderId="7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top"/>
    </xf>
    <xf numFmtId="1" fontId="3" fillId="0" borderId="8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2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top"/>
    </xf>
    <xf numFmtId="1" fontId="3" fillId="0" borderId="6" xfId="0" applyNumberFormat="1" applyFont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2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top"/>
    </xf>
    <xf numFmtId="1" fontId="3" fillId="0" borderId="14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2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top"/>
    </xf>
    <xf numFmtId="1" fontId="3" fillId="0" borderId="10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3" fillId="0" borderId="16" xfId="3" applyFont="1" applyBorder="1" applyAlignment="1">
      <alignment horizontal="center" vertical="top" wrapText="1"/>
    </xf>
    <xf numFmtId="43" fontId="3" fillId="0" borderId="8" xfId="1" applyNumberFormat="1" applyFont="1" applyBorder="1" applyAlignment="1">
      <alignment horizontal="center" vertical="top" wrapText="1"/>
    </xf>
    <xf numFmtId="15" fontId="3" fillId="0" borderId="16" xfId="0" applyNumberFormat="1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1B94B56E-7318-4A0D-AD41-2763882CCC00}"/>
    <cellStyle name="Normal 3" xfId="2" xr:uid="{E90E4634-4655-4C60-987B-30ABD1FE55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AD9D-98A4-4EED-A9BD-E20D12A761F1}">
  <sheetPr>
    <pageSetUpPr fitToPage="1"/>
  </sheetPr>
  <dimension ref="A1:L8"/>
  <sheetViews>
    <sheetView workbookViewId="0">
      <selection activeCell="B16" sqref="B16"/>
    </sheetView>
  </sheetViews>
  <sheetFormatPr defaultRowHeight="24" x14ac:dyDescent="0.2"/>
  <cols>
    <col min="1" max="1" width="7.28515625" style="89" customWidth="1"/>
    <col min="2" max="2" width="56.140625" style="91" customWidth="1"/>
    <col min="3" max="3" width="19.140625" style="89" customWidth="1"/>
    <col min="4" max="4" width="14.28515625" style="90" customWidth="1"/>
    <col min="5" max="5" width="19.28515625" style="89" customWidth="1"/>
    <col min="6" max="6" width="30.28515625" style="91" customWidth="1"/>
    <col min="7" max="7" width="18.28515625" style="91" customWidth="1"/>
    <col min="8" max="8" width="28.42578125" style="91" customWidth="1"/>
    <col min="9" max="9" width="19.28515625" style="91" customWidth="1"/>
    <col min="10" max="10" width="13.42578125" style="89" customWidth="1"/>
    <col min="11" max="11" width="19.140625" style="89" customWidth="1"/>
    <col min="12" max="12" width="21.28515625" style="91" customWidth="1"/>
    <col min="13" max="20" width="9.140625" style="91"/>
    <col min="21" max="21" width="9.85546875" style="91" bestFit="1" customWidth="1"/>
    <col min="22" max="28" width="9.140625" style="91"/>
    <col min="29" max="29" width="9.85546875" style="91" bestFit="1" customWidth="1"/>
    <col min="30" max="16384" width="9.140625" style="91"/>
  </cols>
  <sheetData>
    <row r="1" spans="1:12" s="91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91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s="91" customFormat="1" x14ac:dyDescent="0.2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1"/>
    </row>
    <row r="4" spans="1:12" s="100" customFormat="1" ht="69.75" customHeight="1" x14ac:dyDescent="0.2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7"/>
      <c r="H4" s="6" t="s">
        <v>9</v>
      </c>
      <c r="I4" s="7"/>
      <c r="J4" s="4" t="s">
        <v>10</v>
      </c>
      <c r="K4" s="8" t="s">
        <v>11</v>
      </c>
      <c r="L4" s="9"/>
    </row>
    <row r="5" spans="1:12" s="100" customFormat="1" ht="72" x14ac:dyDescent="0.2">
      <c r="A5" s="12"/>
      <c r="B5" s="12"/>
      <c r="C5" s="12"/>
      <c r="D5" s="13"/>
      <c r="E5" s="12"/>
      <c r="F5" s="103" t="s">
        <v>12</v>
      </c>
      <c r="G5" s="103" t="s">
        <v>13</v>
      </c>
      <c r="H5" s="102" t="s">
        <v>14</v>
      </c>
      <c r="I5" s="101" t="s">
        <v>15</v>
      </c>
      <c r="J5" s="12"/>
      <c r="K5" s="17"/>
      <c r="L5" s="18"/>
    </row>
    <row r="6" spans="1:12" s="91" customFormat="1" ht="48" x14ac:dyDescent="0.2">
      <c r="A6" s="99">
        <v>1</v>
      </c>
      <c r="B6" s="98" t="s">
        <v>39</v>
      </c>
      <c r="C6" s="95">
        <v>32000</v>
      </c>
      <c r="D6" s="95">
        <v>34154.400000000001</v>
      </c>
      <c r="E6" s="97" t="s">
        <v>38</v>
      </c>
      <c r="F6" s="96" t="s">
        <v>37</v>
      </c>
      <c r="G6" s="95">
        <v>34154.400000000001</v>
      </c>
      <c r="H6" s="96" t="s">
        <v>37</v>
      </c>
      <c r="I6" s="95">
        <v>34154.400000000001</v>
      </c>
      <c r="J6" s="94" t="s">
        <v>36</v>
      </c>
      <c r="K6" s="87">
        <v>242908</v>
      </c>
      <c r="L6" s="47">
        <v>3300052671</v>
      </c>
    </row>
    <row r="7" spans="1:12" s="91" customFormat="1" ht="24.75" thickBot="1" x14ac:dyDescent="0.25">
      <c r="A7" s="89"/>
      <c r="C7" s="89"/>
      <c r="D7" s="90"/>
      <c r="E7" s="89"/>
      <c r="I7" s="93">
        <f>SUM(I6:I6)</f>
        <v>34154.400000000001</v>
      </c>
      <c r="J7" s="89"/>
      <c r="K7" s="89"/>
    </row>
    <row r="8" spans="1:12" s="91" customFormat="1" ht="24.75" thickTop="1" x14ac:dyDescent="0.2">
      <c r="A8" s="89"/>
      <c r="C8" s="89"/>
      <c r="D8" s="90"/>
      <c r="E8" s="89"/>
      <c r="J8" s="89"/>
      <c r="K8" s="89"/>
    </row>
  </sheetData>
  <mergeCells count="12">
    <mergeCell ref="F4:G4"/>
    <mergeCell ref="H4:I4"/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</mergeCells>
  <pageMargins left="0.2" right="0.25" top="0.74803149606299213" bottom="0.74803149606299213" header="0.31496062992125984" footer="0.31496062992125984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8945B-78C1-4665-836B-1BA90783D38B}">
  <sheetPr>
    <pageSetUpPr fitToPage="1"/>
  </sheetPr>
  <dimension ref="A1:L13"/>
  <sheetViews>
    <sheetView workbookViewId="0">
      <selection activeCell="C13" sqref="C13"/>
    </sheetView>
  </sheetViews>
  <sheetFormatPr defaultRowHeight="23.25" x14ac:dyDescent="0.2"/>
  <cols>
    <col min="1" max="1" width="7.28515625" style="48" customWidth="1"/>
    <col min="2" max="2" width="56.140625" style="2" customWidth="1"/>
    <col min="3" max="3" width="19.140625" style="48" customWidth="1"/>
    <col min="4" max="4" width="14.28515625" style="49" customWidth="1"/>
    <col min="5" max="5" width="19.28515625" style="48" customWidth="1"/>
    <col min="6" max="6" width="30.28515625" style="2" customWidth="1"/>
    <col min="7" max="7" width="18.28515625" style="2" customWidth="1"/>
    <col min="8" max="8" width="28.42578125" style="2" customWidth="1"/>
    <col min="9" max="9" width="19.28515625" style="2" customWidth="1"/>
    <col min="10" max="10" width="13.42578125" style="48" customWidth="1"/>
    <col min="11" max="11" width="22.28515625" style="48" customWidth="1"/>
    <col min="12" max="12" width="22.140625" style="2" customWidth="1"/>
    <col min="13" max="20" width="9.140625" style="2"/>
    <col min="21" max="21" width="9.85546875" style="2" bestFit="1" customWidth="1"/>
    <col min="22" max="28" width="9.140625" style="2"/>
    <col min="29" max="29" width="9.85546875" style="2" bestFit="1" customWidth="1"/>
    <col min="30" max="16384" width="9.140625" style="2"/>
  </cols>
  <sheetData>
    <row r="1" spans="1:12" ht="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24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24" x14ac:dyDescent="0.2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s="10" customFormat="1" ht="69.75" customHeight="1" x14ac:dyDescent="0.2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7"/>
      <c r="H4" s="6" t="s">
        <v>9</v>
      </c>
      <c r="I4" s="7"/>
      <c r="J4" s="4" t="s">
        <v>10</v>
      </c>
      <c r="K4" s="8" t="s">
        <v>11</v>
      </c>
      <c r="L4" s="9"/>
    </row>
    <row r="5" spans="1:12" s="10" customFormat="1" ht="72" x14ac:dyDescent="0.2">
      <c r="A5" s="11"/>
      <c r="B5" s="11"/>
      <c r="C5" s="11"/>
      <c r="D5" s="51"/>
      <c r="E5" s="11"/>
      <c r="F5" s="14" t="s">
        <v>12</v>
      </c>
      <c r="G5" s="14" t="s">
        <v>13</v>
      </c>
      <c r="H5" s="15" t="s">
        <v>14</v>
      </c>
      <c r="I5" s="16" t="s">
        <v>15</v>
      </c>
      <c r="J5" s="11"/>
      <c r="K5" s="17"/>
      <c r="L5" s="18"/>
    </row>
    <row r="6" spans="1:12" ht="25.5" customHeight="1" x14ac:dyDescent="0.2">
      <c r="A6" s="52">
        <v>1</v>
      </c>
      <c r="B6" s="53" t="s">
        <v>25</v>
      </c>
      <c r="C6" s="54">
        <v>5150000</v>
      </c>
      <c r="D6" s="55">
        <v>5510278</v>
      </c>
      <c r="E6" s="23" t="s">
        <v>26</v>
      </c>
      <c r="F6" s="24" t="s">
        <v>27</v>
      </c>
      <c r="G6" s="56">
        <v>5140000</v>
      </c>
      <c r="H6" s="24" t="s">
        <v>27</v>
      </c>
      <c r="I6" s="54">
        <v>5126828</v>
      </c>
      <c r="J6" s="26" t="s">
        <v>19</v>
      </c>
      <c r="K6" s="27">
        <v>242906</v>
      </c>
      <c r="L6" s="28">
        <v>3300052641</v>
      </c>
    </row>
    <row r="7" spans="1:12" ht="25.5" customHeight="1" x14ac:dyDescent="0.2">
      <c r="A7" s="57"/>
      <c r="B7" s="58" t="s">
        <v>28</v>
      </c>
      <c r="C7" s="59"/>
      <c r="D7" s="60"/>
      <c r="E7" s="33" t="s">
        <v>29</v>
      </c>
      <c r="F7" s="34" t="s">
        <v>30</v>
      </c>
      <c r="G7" s="61">
        <v>5300000</v>
      </c>
      <c r="H7" s="34"/>
      <c r="I7" s="59"/>
      <c r="J7" s="36"/>
      <c r="K7" s="37"/>
      <c r="L7" s="38"/>
    </row>
    <row r="8" spans="1:12" ht="25.5" customHeight="1" x14ac:dyDescent="0.2">
      <c r="A8" s="62"/>
      <c r="B8" s="63" t="s">
        <v>31</v>
      </c>
      <c r="C8" s="64"/>
      <c r="D8" s="65"/>
      <c r="E8" s="66"/>
      <c r="F8" s="67"/>
      <c r="G8" s="68"/>
      <c r="H8" s="67"/>
      <c r="I8" s="64"/>
      <c r="J8" s="69"/>
      <c r="K8" s="37"/>
      <c r="L8" s="38"/>
    </row>
    <row r="9" spans="1:12" ht="25.5" customHeight="1" x14ac:dyDescent="0.2">
      <c r="A9" s="70">
        <v>2</v>
      </c>
      <c r="B9" s="71" t="s">
        <v>32</v>
      </c>
      <c r="C9" s="56">
        <v>1486195</v>
      </c>
      <c r="D9" s="25">
        <v>1590228.65</v>
      </c>
      <c r="E9" s="70" t="s">
        <v>26</v>
      </c>
      <c r="F9" s="24" t="s">
        <v>33</v>
      </c>
      <c r="G9" s="56">
        <v>1478913.34</v>
      </c>
      <c r="H9" s="72" t="s">
        <v>33</v>
      </c>
      <c r="I9" s="56">
        <v>1476858.94</v>
      </c>
      <c r="J9" s="73" t="s">
        <v>19</v>
      </c>
      <c r="K9" s="74">
        <v>242940</v>
      </c>
      <c r="L9" s="75">
        <v>3300052684</v>
      </c>
    </row>
    <row r="10" spans="1:12" ht="25.5" customHeight="1" x14ac:dyDescent="0.2">
      <c r="A10" s="76"/>
      <c r="B10" s="77" t="s">
        <v>34</v>
      </c>
      <c r="C10" s="61"/>
      <c r="D10" s="35"/>
      <c r="E10" s="76" t="s">
        <v>29</v>
      </c>
      <c r="F10" s="34" t="s">
        <v>30</v>
      </c>
      <c r="G10" s="61">
        <v>1580000</v>
      </c>
      <c r="H10" s="78"/>
      <c r="I10" s="61"/>
      <c r="J10" s="79"/>
      <c r="K10" s="80"/>
      <c r="L10" s="81"/>
    </row>
    <row r="11" spans="1:12" ht="25.5" customHeight="1" x14ac:dyDescent="0.2">
      <c r="A11" s="82"/>
      <c r="B11" s="83" t="s">
        <v>35</v>
      </c>
      <c r="C11" s="68"/>
      <c r="D11" s="84"/>
      <c r="E11" s="82"/>
      <c r="F11" s="67"/>
      <c r="G11" s="68"/>
      <c r="H11" s="85"/>
      <c r="I11" s="68"/>
      <c r="J11" s="86"/>
      <c r="K11" s="87"/>
      <c r="L11" s="88"/>
    </row>
    <row r="12" spans="1:12" ht="24.75" thickBot="1" x14ac:dyDescent="0.25">
      <c r="A12" s="89"/>
      <c r="C12" s="89"/>
      <c r="D12" s="90"/>
      <c r="E12" s="89"/>
      <c r="H12" s="91"/>
      <c r="I12" s="92">
        <f>SUM(I6:I11)</f>
        <v>6603686.9399999995</v>
      </c>
      <c r="J12" s="89"/>
      <c r="K12" s="89"/>
    </row>
    <row r="13" spans="1:12" ht="24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CDB89-E88A-4F62-9E57-3BEEEF728396}">
  <sheetPr>
    <pageSetUpPr fitToPage="1"/>
  </sheetPr>
  <dimension ref="A1:L10"/>
  <sheetViews>
    <sheetView tabSelected="1" workbookViewId="0">
      <selection activeCell="D4" sqref="D4:D5"/>
    </sheetView>
  </sheetViews>
  <sheetFormatPr defaultRowHeight="23.25" x14ac:dyDescent="0.2"/>
  <cols>
    <col min="1" max="1" width="7.28515625" style="48" customWidth="1"/>
    <col min="2" max="2" width="56.140625" style="2" customWidth="1"/>
    <col min="3" max="3" width="19.140625" style="48" customWidth="1"/>
    <col min="4" max="4" width="14.28515625" style="49" customWidth="1"/>
    <col min="5" max="5" width="19.28515625" style="48" customWidth="1"/>
    <col min="6" max="6" width="30.28515625" style="2" customWidth="1"/>
    <col min="7" max="7" width="18.28515625" style="2" customWidth="1"/>
    <col min="8" max="8" width="28.42578125" style="2" customWidth="1"/>
    <col min="9" max="9" width="19.28515625" style="2" customWidth="1"/>
    <col min="10" max="10" width="13.42578125" style="48" customWidth="1"/>
    <col min="11" max="11" width="19.85546875" style="48" customWidth="1"/>
    <col min="12" max="12" width="20.28515625" style="2" customWidth="1"/>
    <col min="13" max="20" width="9.140625" style="2"/>
    <col min="21" max="21" width="9.85546875" style="2" bestFit="1" customWidth="1"/>
    <col min="22" max="28" width="9.140625" style="2"/>
    <col min="29" max="29" width="9.85546875" style="2" bestFit="1" customWidth="1"/>
    <col min="30" max="16384" width="9.140625" style="2"/>
  </cols>
  <sheetData>
    <row r="1" spans="1:12" ht="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24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24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s="10" customFormat="1" ht="69.75" customHeight="1" x14ac:dyDescent="0.2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7"/>
      <c r="H4" s="6" t="s">
        <v>9</v>
      </c>
      <c r="I4" s="7"/>
      <c r="J4" s="4" t="s">
        <v>10</v>
      </c>
      <c r="K4" s="8" t="s">
        <v>11</v>
      </c>
      <c r="L4" s="9"/>
    </row>
    <row r="5" spans="1:12" s="10" customFormat="1" ht="72" x14ac:dyDescent="0.2">
      <c r="A5" s="11"/>
      <c r="B5" s="11"/>
      <c r="C5" s="12"/>
      <c r="D5" s="13"/>
      <c r="E5" s="11"/>
      <c r="F5" s="14" t="s">
        <v>12</v>
      </c>
      <c r="G5" s="14" t="s">
        <v>13</v>
      </c>
      <c r="H5" s="15" t="s">
        <v>14</v>
      </c>
      <c r="I5" s="16" t="s">
        <v>15</v>
      </c>
      <c r="J5" s="11"/>
      <c r="K5" s="17"/>
      <c r="L5" s="18"/>
    </row>
    <row r="6" spans="1:12" s="10" customFormat="1" ht="24" x14ac:dyDescent="0.2">
      <c r="A6" s="19">
        <v>1</v>
      </c>
      <c r="B6" s="20" t="s">
        <v>16</v>
      </c>
      <c r="C6" s="21">
        <v>5000000</v>
      </c>
      <c r="D6" s="22">
        <v>5192731</v>
      </c>
      <c r="E6" s="23" t="s">
        <v>17</v>
      </c>
      <c r="F6" s="24" t="s">
        <v>18</v>
      </c>
      <c r="G6" s="25">
        <v>5165000</v>
      </c>
      <c r="H6" s="24" t="s">
        <v>18</v>
      </c>
      <c r="I6" s="25">
        <v>5148040</v>
      </c>
      <c r="J6" s="26" t="s">
        <v>19</v>
      </c>
      <c r="K6" s="27">
        <v>242900</v>
      </c>
      <c r="L6" s="28">
        <v>3300052557</v>
      </c>
    </row>
    <row r="7" spans="1:12" ht="30" customHeight="1" x14ac:dyDescent="0.2">
      <c r="A7" s="29"/>
      <c r="B7" s="30" t="s">
        <v>20</v>
      </c>
      <c r="C7" s="31"/>
      <c r="D7" s="32"/>
      <c r="E7" s="33"/>
      <c r="F7" s="34" t="s">
        <v>21</v>
      </c>
      <c r="G7" s="35">
        <v>5177077</v>
      </c>
      <c r="H7" s="34"/>
      <c r="I7" s="35"/>
      <c r="J7" s="36"/>
      <c r="K7" s="37"/>
      <c r="L7" s="38"/>
    </row>
    <row r="8" spans="1:12" ht="24" x14ac:dyDescent="0.2">
      <c r="A8" s="39"/>
      <c r="B8" s="40" t="s">
        <v>22</v>
      </c>
      <c r="C8" s="41"/>
      <c r="D8" s="42"/>
      <c r="E8" s="41"/>
      <c r="F8" s="43" t="s">
        <v>23</v>
      </c>
      <c r="G8" s="44">
        <v>5180000</v>
      </c>
      <c r="H8" s="42"/>
      <c r="I8" s="44"/>
      <c r="J8" s="45"/>
      <c r="K8" s="46"/>
      <c r="L8" s="47"/>
    </row>
    <row r="9" spans="1:12" ht="24.75" thickBot="1" x14ac:dyDescent="0.25">
      <c r="I9" s="50">
        <f>SUM(I6:I8)</f>
        <v>5148040</v>
      </c>
    </row>
    <row r="10" spans="1:12" ht="24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เฉพาะเจาะจง Jan 65</vt:lpstr>
      <vt:lpstr>e-bidding Jan 65</vt:lpstr>
      <vt:lpstr>คัดเลือก Jan 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ณิชาภา บุรณศิริ</cp:lastModifiedBy>
  <dcterms:created xsi:type="dcterms:W3CDTF">2022-02-01T08:05:25Z</dcterms:created>
  <dcterms:modified xsi:type="dcterms:W3CDTF">2022-02-01T08:07:38Z</dcterms:modified>
</cp:coreProperties>
</file>