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1573\Desktop\"/>
    </mc:Choice>
  </mc:AlternateContent>
  <xr:revisionPtr revIDLastSave="0" documentId="13_ncr:1_{4AEDC1AC-540C-4FD2-862E-2E71BDBA6EBA}" xr6:coauthVersionLast="36" xr6:coauthVersionMax="36" xr10:uidLastSave="{00000000-0000-0000-0000-000000000000}"/>
  <bookViews>
    <workbookView xWindow="0" yWindow="0" windowWidth="28800" windowHeight="12225" activeTab="1" xr2:uid="{304890B7-C4C3-490A-AAFB-1F8EF53F28DE}"/>
  </bookViews>
  <sheets>
    <sheet name="คัดเลือก Dec 64 " sheetId="2" r:id="rId1"/>
    <sheet name="เฉพาะเจาะจง Dec 64 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" l="1"/>
  <c r="I28" i="1"/>
</calcChain>
</file>

<file path=xl/sharedStrings.xml><?xml version="1.0" encoding="utf-8"?>
<sst xmlns="http://schemas.openxmlformats.org/spreadsheetml/2006/main" count="133" uniqueCount="69">
  <si>
    <t>สรุปผลการดำเนินการจัดซื้อจัดจ้างในรอบเดือน ธันวาคม 2564</t>
  </si>
  <si>
    <t>สำนักงานประปาสาขาแม้นศรี</t>
  </si>
  <si>
    <t>วันที่    31  เดือน ธันวาคม  พ.ศ. 2564</t>
  </si>
  <si>
    <t>ลำดับที่</t>
  </si>
  <si>
    <t>งานที่จัดซื้อจัดจ้าง</t>
  </si>
  <si>
    <t xml:space="preserve">วงเงินงบประมาณที่จะซื้อหรือจ้าง (ไม่รวมภาษีมูลค่าเพิ่ม)
</t>
  </si>
  <si>
    <t>ราคากลาง (รวมภาษีมูลค่าเพิ่ม)</t>
  </si>
  <si>
    <t>วิธีซื้อหรือจ้าง</t>
  </si>
  <si>
    <t>ผู้เสนอราคาและราคาที่เสนอ
(รวมภาษีมูลค่าเพิ่ม)</t>
  </si>
  <si>
    <t>ผู้ได้รับการคัดเลือกและราคาที่
ตกลงซื้อ/จ้าง (รวมภาษีมูลค่าเพิ่ม)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</si>
  <si>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</si>
  <si>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</si>
  <si>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</si>
  <si>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
(บาท)</t>
  </si>
  <si>
    <t>ผู้ได้รับการคัดเลือก</t>
  </si>
  <si>
    <t>ราคาที่ตกลงซื้อ/จ้าง 
(บาท)</t>
  </si>
  <si>
    <t>งานซื้อเครื่องตรวจวัดความเข้มของแสงสว่าง</t>
  </si>
  <si>
    <t>เฉพาะเจาะจง</t>
  </si>
  <si>
    <t>บริษัท ทีซี ไซเอนซ์ จำกัด</t>
  </si>
  <si>
    <t>ราคาเหมาะสม</t>
  </si>
  <si>
    <t>งานซื้อเครื่องกำเนิดไฟฟ้า และเครื่องเชื่อมไฟฟ้า</t>
  </si>
  <si>
    <t>ห้างหุ้นส่วนจำกัด ไฮ.ไอ.ดีไซน์</t>
  </si>
  <si>
    <t>งานซื้อเครื่องโทรสาร</t>
  </si>
  <si>
    <t>งานซื้อลูกกลิ้งวัดระยะทาง</t>
  </si>
  <si>
    <t>บริษัท ดามา เซอร์วิส กรุ๊ป จำกัด</t>
  </si>
  <si>
    <t>3300052095</t>
  </si>
  <si>
    <t>งานซื้อชุดเครื่องเสียงสำหรับห้องประชุม ระบบดิจิตอล (Digital System) พร้อมอุปกรณ์และค่าติดตั้ง เลขที่ สสม.(ซล)2/2565</t>
  </si>
  <si>
    <t>บริษัท สตาร์คาสท์ คอร์ปอเรชั่น จำกัด</t>
  </si>
  <si>
    <t>3300052180</t>
  </si>
  <si>
    <t xml:space="preserve">งานจ้างซ่อมท่อประปาแตกรั่ว พร้อมงานที่เกี่ยวข้อง </t>
  </si>
  <si>
    <t>ห้างหุ้นส่วนจำกัด ปริชาติการโยธา</t>
  </si>
  <si>
    <t>3300052188</t>
  </si>
  <si>
    <t>พื้นที่สำนักงานประปาสาขาแม้นศรี</t>
  </si>
  <si>
    <t>เลขที่ สสม.(ซท)3/2565</t>
  </si>
  <si>
    <t>งานติดตั้งประปา เพิ่ม/ลดขนาดมาตรวัดน้ำ และ</t>
  </si>
  <si>
    <t>3300052088</t>
  </si>
  <si>
    <t>งานที่เกี่ยวข้อง พื้นที่สำนักงานประปาสาขาแม้นศรี</t>
  </si>
  <si>
    <t>เลขที่ สสม.(ส)3/2565</t>
  </si>
  <si>
    <t>งานจ้างปรับปรุงห้องอเนกประสงค์ ชั้น 2 อาคาร 4 ชั้น เลขที่ สสม.(จล)1/2565</t>
  </si>
  <si>
    <t>บริษัท ธนทัต อินทีเรีย แอนด์ โปรดักส์ จำกัด</t>
  </si>
  <si>
    <t xml:space="preserve">งานจ้างปรับปรุงถอดเปลี่ยน ยก/ย้ายมาตรวัดน้ำ </t>
  </si>
  <si>
    <t xml:space="preserve">บริษัท เอ็น แอล พี วอเตอร์เวิร์คส์ </t>
  </si>
  <si>
    <t>3300052332</t>
  </si>
  <si>
    <t>และงานที่เกี่ยวข้อง พื้นที่สำนักงานประปาสาขา</t>
  </si>
  <si>
    <t>จำกัด</t>
  </si>
  <si>
    <t>แม้นศรี เลขที่ สสม.(ปย)01/2565</t>
  </si>
  <si>
    <t>งานซื้อตลับหมึกสำหรับเครื่องพิมพ์ จำนวน 1 รายการ (17 กล่อง)</t>
  </si>
  <si>
    <t>บริษัท กนกสินเอ๊กซปอร์ต อิมปอร์ต จำกัด</t>
  </si>
  <si>
    <t>เลขที่ สสม.(ซท)4/2565</t>
  </si>
  <si>
    <t>งานจ้างทำของสเปรย์แอลกอฮอล์แบบพกพา</t>
  </si>
  <si>
    <t>บริษัท ไอคอนนิค พรีเมี่ยม จำกัด</t>
  </si>
  <si>
    <t>ขนาด 30 ml</t>
  </si>
  <si>
    <t>งานซื้อตลับหมึกสำหรับเครื่องพิมพ์ จำนวน 7 รายการ (8 กล่อง)</t>
  </si>
  <si>
    <t>บริษัท ทรัพย์อรุณพง จำกัด</t>
  </si>
  <si>
    <t>วันที่    31   เดือน ธันวาคม  พ.ศ. 2564</t>
  </si>
  <si>
    <t>งานก่อสร้างวางท่อประปาและงานที่เกี่ยวข้อง</t>
  </si>
  <si>
    <t>คัดเลือก</t>
  </si>
  <si>
    <t>บริษัท บิลดิ้ง แคร์ จำกัด</t>
  </si>
  <si>
    <t>ราคาต่ำสุด</t>
  </si>
  <si>
    <t>3300052130</t>
  </si>
  <si>
    <t>ด้านลดน้ำสูญเสีย พื้นที่สำนักงานประปาสาขาแม้นศรี</t>
  </si>
  <si>
    <t xml:space="preserve">บริษัท พี.พีค.ไทยเอ็นจิเนียริ่ง จำกัด </t>
  </si>
  <si>
    <t>เลขที่ ป.06-03(65)</t>
  </si>
  <si>
    <t xml:space="preserve">บริษัท กุลตะวัน จำกัด </t>
  </si>
  <si>
    <t>บริษัท โอสิริ แอนด์ ซันส์ จำกัด</t>
  </si>
  <si>
    <t>3300052243</t>
  </si>
  <si>
    <t>เพื่อลดน้ำสูญเสีย พื้นที่สำนักงานประปาสาขาแม้นศรี</t>
  </si>
  <si>
    <t>เลขที่ ป.06-02(65)</t>
  </si>
  <si>
    <t>ห้างหุ้นส่วนจำกัดวิศรุตรุ่งเรือง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</si>
</sst>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0"/>
      <name val="Arial"/>
      <family val="2"/>
      <charset val="222"/>
    </font>
    <font>
      <sz val="16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14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43" fontId="3" fillId="0" borderId="7" xfId="1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7" xfId="0" applyFont="1" applyBorder="1" applyAlignment="1">
      <alignment horizontal="left" vertical="top"/>
    </xf>
    <xf numFmtId="0" fontId="3" fillId="0" borderId="11" xfId="2" applyFont="1" applyBorder="1" applyAlignment="1">
      <alignment horizontal="center" vertical="top" wrapText="1"/>
    </xf>
    <xf numFmtId="14" fontId="3" fillId="0" borderId="7" xfId="0" applyNumberFormat="1" applyFont="1" applyBorder="1" applyAlignment="1">
      <alignment horizontal="center" vertical="top"/>
    </xf>
    <xf numFmtId="1" fontId="3" fillId="0" borderId="7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left" vertical="top" wrapText="1"/>
    </xf>
    <xf numFmtId="43" fontId="3" fillId="0" borderId="8" xfId="1" applyNumberFormat="1" applyFont="1" applyBorder="1" applyAlignment="1">
      <alignment horizontal="center" vertical="top" wrapText="1"/>
    </xf>
    <xf numFmtId="15" fontId="3" fillId="0" borderId="8" xfId="0" applyNumberFormat="1" applyFont="1" applyFill="1" applyBorder="1" applyAlignment="1">
      <alignment horizontal="left" vertical="center" wrapText="1"/>
    </xf>
    <xf numFmtId="43" fontId="3" fillId="0" borderId="8" xfId="1" applyFont="1" applyBorder="1" applyAlignment="1">
      <alignment horizontal="right" vertical="top" wrapText="1"/>
    </xf>
    <xf numFmtId="14" fontId="3" fillId="0" borderId="8" xfId="0" applyNumberFormat="1" applyFont="1" applyBorder="1" applyAlignment="1">
      <alignment horizontal="center" vertical="top"/>
    </xf>
    <xf numFmtId="1" fontId="3" fillId="0" borderId="8" xfId="0" applyNumberFormat="1" applyFont="1" applyBorder="1" applyAlignment="1">
      <alignment horizontal="center" vertical="top"/>
    </xf>
    <xf numFmtId="15" fontId="3" fillId="0" borderId="12" xfId="0" applyNumberFormat="1" applyFont="1" applyFill="1" applyBorder="1" applyAlignment="1">
      <alignment horizontal="left" vertical="center" wrapText="1"/>
    </xf>
    <xf numFmtId="0" fontId="3" fillId="0" borderId="8" xfId="3" applyFont="1" applyBorder="1" applyAlignment="1">
      <alignment horizontal="left" vertical="top" wrapText="1"/>
    </xf>
    <xf numFmtId="43" fontId="3" fillId="0" borderId="8" xfId="1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top"/>
    </xf>
    <xf numFmtId="0" fontId="3" fillId="0" borderId="2" xfId="3" applyFont="1" applyBorder="1" applyAlignment="1">
      <alignment horizontal="left" vertical="center" wrapText="1"/>
    </xf>
    <xf numFmtId="43" fontId="3" fillId="0" borderId="2" xfId="1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14" fontId="3" fillId="0" borderId="2" xfId="0" applyNumberFormat="1" applyFont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3" applyFont="1" applyBorder="1" applyAlignment="1">
      <alignment horizontal="left" vertical="center" wrapText="1"/>
    </xf>
    <xf numFmtId="43" fontId="3" fillId="0" borderId="11" xfId="1" applyNumberFormat="1" applyFont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3" applyFont="1" applyBorder="1" applyAlignment="1">
      <alignment horizontal="left" vertical="center" wrapText="1"/>
    </xf>
    <xf numFmtId="43" fontId="3" fillId="0" borderId="13" xfId="1" applyNumberFormat="1" applyFont="1" applyBorder="1" applyAlignment="1">
      <alignment horizontal="center" vertical="center" wrapText="1"/>
    </xf>
    <xf numFmtId="43" fontId="3" fillId="0" borderId="0" xfId="1" applyNumberFormat="1" applyFont="1" applyBorder="1" applyAlignment="1">
      <alignment horizontal="center" vertical="center" wrapText="1"/>
    </xf>
    <xf numFmtId="4" fontId="3" fillId="0" borderId="13" xfId="3" applyNumberFormat="1" applyFont="1" applyBorder="1" applyAlignment="1">
      <alignment horizontal="center" vertical="center"/>
    </xf>
    <xf numFmtId="43" fontId="3" fillId="0" borderId="0" xfId="1" applyFont="1" applyBorder="1" applyAlignment="1">
      <alignment horizontal="left" vertical="center" wrapText="1"/>
    </xf>
    <xf numFmtId="43" fontId="3" fillId="0" borderId="13" xfId="1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2" applyFont="1" applyBorder="1" applyAlignment="1">
      <alignment horizontal="center" vertical="top" wrapText="1"/>
    </xf>
    <xf numFmtId="14" fontId="3" fillId="0" borderId="11" xfId="0" applyNumberFormat="1" applyFont="1" applyBorder="1" applyAlignment="1">
      <alignment horizontal="center" vertical="top"/>
    </xf>
    <xf numFmtId="0" fontId="3" fillId="0" borderId="13" xfId="3" applyFont="1" applyBorder="1" applyAlignment="1">
      <alignment horizontal="left" vertical="center" wrapText="1"/>
    </xf>
    <xf numFmtId="43" fontId="3" fillId="0" borderId="0" xfId="1" applyNumberFormat="1" applyFont="1" applyBorder="1" applyAlignment="1">
      <alignment horizontal="center" vertical="top" wrapText="1"/>
    </xf>
    <xf numFmtId="43" fontId="3" fillId="0" borderId="13" xfId="1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3" fillId="0" borderId="13" xfId="0" applyFont="1" applyBorder="1" applyAlignment="1">
      <alignment horizontal="left" vertical="top" wrapText="1"/>
    </xf>
    <xf numFmtId="0" fontId="3" fillId="0" borderId="13" xfId="2" applyFont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7" xfId="3" applyFont="1" applyBorder="1" applyAlignment="1">
      <alignment horizontal="left" vertical="center" wrapText="1"/>
    </xf>
    <xf numFmtId="43" fontId="3" fillId="0" borderId="1" xfId="1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7" xfId="2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/>
    </xf>
    <xf numFmtId="15" fontId="3" fillId="0" borderId="2" xfId="0" applyNumberFormat="1" applyFont="1" applyFill="1" applyBorder="1" applyAlignment="1">
      <alignment horizontal="left" vertical="center" wrapText="1"/>
    </xf>
    <xf numFmtId="15" fontId="3" fillId="0" borderId="13" xfId="0" applyNumberFormat="1" applyFont="1" applyFill="1" applyBorder="1" applyAlignment="1">
      <alignment horizontal="left" vertical="center" wrapText="1"/>
    </xf>
    <xf numFmtId="14" fontId="3" fillId="0" borderId="13" xfId="0" applyNumberFormat="1" applyFont="1" applyBorder="1" applyAlignment="1">
      <alignment horizontal="center" vertical="top"/>
    </xf>
    <xf numFmtId="15" fontId="3" fillId="0" borderId="7" xfId="0" applyNumberFormat="1" applyFont="1" applyFill="1" applyBorder="1" applyAlignment="1">
      <alignment horizontal="left" vertical="center" wrapText="1"/>
    </xf>
    <xf numFmtId="0" fontId="3" fillId="0" borderId="8" xfId="3" applyFont="1" applyBorder="1" applyAlignment="1">
      <alignment horizontal="left" vertical="center" wrapText="1"/>
    </xf>
    <xf numFmtId="0" fontId="3" fillId="0" borderId="8" xfId="2" applyFont="1" applyBorder="1" applyAlignment="1">
      <alignment horizontal="center" vertical="top" wrapText="1"/>
    </xf>
    <xf numFmtId="43" fontId="3" fillId="0" borderId="11" xfId="1" applyNumberFormat="1" applyFont="1" applyBorder="1" applyAlignment="1">
      <alignment horizontal="center" vertical="center" wrapText="1"/>
    </xf>
    <xf numFmtId="43" fontId="3" fillId="0" borderId="2" xfId="1" applyNumberFormat="1" applyFont="1" applyBorder="1" applyAlignment="1">
      <alignment horizontal="center" vertical="center" wrapText="1"/>
    </xf>
    <xf numFmtId="4" fontId="3" fillId="0" borderId="2" xfId="3" applyNumberFormat="1" applyFont="1" applyBorder="1" applyAlignment="1">
      <alignment horizontal="center" vertical="center"/>
    </xf>
    <xf numFmtId="43" fontId="3" fillId="0" borderId="11" xfId="1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43" fontId="3" fillId="0" borderId="14" xfId="1" applyNumberFormat="1" applyFont="1" applyBorder="1" applyAlignment="1">
      <alignment horizontal="center" vertical="top" wrapText="1"/>
    </xf>
    <xf numFmtId="4" fontId="3" fillId="0" borderId="14" xfId="3" applyNumberFormat="1" applyFont="1" applyBorder="1" applyAlignment="1">
      <alignment horizontal="center" vertical="top"/>
    </xf>
    <xf numFmtId="43" fontId="3" fillId="0" borderId="14" xfId="1" applyFont="1" applyBorder="1" applyAlignment="1">
      <alignment horizontal="center" vertical="top" wrapText="1"/>
    </xf>
    <xf numFmtId="14" fontId="3" fillId="0" borderId="14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43" fontId="2" fillId="0" borderId="15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3" fontId="3" fillId="0" borderId="11" xfId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11" xfId="0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top"/>
    </xf>
    <xf numFmtId="1" fontId="3" fillId="0" borderId="2" xfId="0" applyNumberFormat="1" applyFont="1" applyBorder="1" applyAlignment="1">
      <alignment horizontal="center" vertical="top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4" fontId="3" fillId="2" borderId="0" xfId="0" applyNumberFormat="1" applyFont="1" applyFill="1" applyBorder="1" applyAlignment="1">
      <alignment horizontal="right" vertical="center"/>
    </xf>
    <xf numFmtId="4" fontId="3" fillId="2" borderId="13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 wrapText="1"/>
    </xf>
    <xf numFmtId="14" fontId="3" fillId="0" borderId="16" xfId="0" applyNumberFormat="1" applyFont="1" applyBorder="1" applyAlignment="1">
      <alignment horizontal="center" vertical="top"/>
    </xf>
    <xf numFmtId="1" fontId="3" fillId="0" borderId="13" xfId="0" applyNumberFormat="1" applyFont="1" applyBorder="1" applyAlignment="1">
      <alignment horizontal="center" vertical="top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" fontId="3" fillId="0" borderId="6" xfId="0" applyNumberFormat="1" applyFont="1" applyBorder="1" applyAlignment="1">
      <alignment horizontal="center" vertical="top"/>
    </xf>
    <xf numFmtId="0" fontId="3" fillId="0" borderId="13" xfId="0" applyFont="1" applyBorder="1" applyAlignment="1">
      <alignment vertical="center"/>
    </xf>
    <xf numFmtId="4" fontId="3" fillId="0" borderId="13" xfId="0" applyNumberFormat="1" applyFont="1" applyBorder="1" applyAlignment="1">
      <alignment vertical="center"/>
    </xf>
    <xf numFmtId="1" fontId="3" fillId="0" borderId="17" xfId="0" applyNumberFormat="1" applyFont="1" applyBorder="1" applyAlignment="1">
      <alignment horizontal="center" vertical="top"/>
    </xf>
    <xf numFmtId="43" fontId="3" fillId="0" borderId="7" xfId="1" applyFont="1" applyBorder="1" applyAlignment="1">
      <alignment vertical="center"/>
    </xf>
    <xf numFmtId="1" fontId="3" fillId="0" borderId="10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4" fontId="2" fillId="0" borderId="15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F2DD5C5A-4809-4738-9937-00378998EA71}"/>
    <cellStyle name="Normal 3" xfId="3" xr:uid="{D8A05D52-FF65-452D-AD45-70479C8581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64833-0F3B-4561-8D2C-B8DE319A0EE2}">
  <sheetPr>
    <pageSetUpPr fitToPage="1"/>
  </sheetPr>
  <dimension ref="A1:L13"/>
  <sheetViews>
    <sheetView workbookViewId="0">
      <selection activeCell="C18" sqref="C18"/>
    </sheetView>
  </sheetViews>
  <sheetFormatPr defaultRowHeight="23.25" x14ac:dyDescent="0.2"/>
  <cols>
    <col min="1" max="1" width="7.28515625" style="125" customWidth="1"/>
    <col min="2" max="2" width="56.140625" style="85" customWidth="1"/>
    <col min="3" max="3" width="19.140625" style="125" customWidth="1"/>
    <col min="4" max="4" width="14.28515625" style="126" customWidth="1"/>
    <col min="5" max="5" width="19.28515625" style="125" customWidth="1"/>
    <col min="6" max="6" width="30.28515625" style="85" customWidth="1"/>
    <col min="7" max="7" width="18.28515625" style="85" customWidth="1"/>
    <col min="8" max="8" width="28.42578125" style="85" customWidth="1"/>
    <col min="9" max="9" width="19.28515625" style="85" customWidth="1"/>
    <col min="10" max="10" width="13.42578125" style="125" customWidth="1"/>
    <col min="11" max="11" width="19.85546875" style="125" customWidth="1"/>
    <col min="12" max="12" width="20.28515625" style="85" customWidth="1"/>
    <col min="13" max="20" width="9.140625" style="85"/>
    <col min="21" max="21" width="9.85546875" style="85" bestFit="1" customWidth="1"/>
    <col min="22" max="28" width="9.140625" style="85"/>
    <col min="29" max="29" width="9.85546875" style="85" bestFit="1" customWidth="1"/>
    <col min="30" max="16384" width="9.140625" style="85"/>
  </cols>
  <sheetData>
    <row r="1" spans="1:12" ht="24" x14ac:dyDescent="0.2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2" ht="24" x14ac:dyDescent="0.2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2" ht="24" x14ac:dyDescent="0.2">
      <c r="A3" s="135" t="s">
        <v>54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</row>
    <row r="4" spans="1:12" s="86" customFormat="1" ht="69.75" customHeight="1" x14ac:dyDescent="0.2">
      <c r="A4" s="128" t="s">
        <v>3</v>
      </c>
      <c r="B4" s="128" t="s">
        <v>4</v>
      </c>
      <c r="C4" s="128" t="s">
        <v>5</v>
      </c>
      <c r="D4" s="137" t="s">
        <v>6</v>
      </c>
      <c r="E4" s="128" t="s">
        <v>7</v>
      </c>
      <c r="F4" s="139" t="s">
        <v>8</v>
      </c>
      <c r="G4" s="140"/>
      <c r="H4" s="139" t="s">
        <v>9</v>
      </c>
      <c r="I4" s="140"/>
      <c r="J4" s="128" t="s">
        <v>10</v>
      </c>
      <c r="K4" s="130" t="s">
        <v>11</v>
      </c>
      <c r="L4" s="131"/>
    </row>
    <row r="5" spans="1:12" s="86" customFormat="1" ht="72" x14ac:dyDescent="0.2">
      <c r="A5" s="129"/>
      <c r="B5" s="129"/>
      <c r="C5" s="136"/>
      <c r="D5" s="138"/>
      <c r="E5" s="129"/>
      <c r="F5" s="87" t="s">
        <v>12</v>
      </c>
      <c r="G5" s="87" t="s">
        <v>13</v>
      </c>
      <c r="H5" s="88" t="s">
        <v>14</v>
      </c>
      <c r="I5" s="89" t="s">
        <v>15</v>
      </c>
      <c r="J5" s="129"/>
      <c r="K5" s="132"/>
      <c r="L5" s="133"/>
    </row>
    <row r="6" spans="1:12" s="86" customFormat="1" ht="24" x14ac:dyDescent="0.2">
      <c r="A6" s="90">
        <v>1</v>
      </c>
      <c r="B6" s="91" t="s">
        <v>55</v>
      </c>
      <c r="C6" s="92">
        <v>8000000</v>
      </c>
      <c r="D6" s="93">
        <v>8357704</v>
      </c>
      <c r="E6" s="94" t="s">
        <v>56</v>
      </c>
      <c r="F6" s="47" t="s">
        <v>57</v>
      </c>
      <c r="G6" s="95">
        <v>8274000</v>
      </c>
      <c r="H6" s="47" t="s">
        <v>57</v>
      </c>
      <c r="I6" s="95">
        <v>8272742</v>
      </c>
      <c r="J6" s="96" t="s">
        <v>58</v>
      </c>
      <c r="K6" s="97">
        <v>242864</v>
      </c>
      <c r="L6" s="98" t="s">
        <v>59</v>
      </c>
    </row>
    <row r="7" spans="1:12" ht="24" x14ac:dyDescent="0.2">
      <c r="A7" s="99"/>
      <c r="B7" s="100" t="s">
        <v>60</v>
      </c>
      <c r="C7" s="101"/>
      <c r="D7" s="102"/>
      <c r="E7" s="103"/>
      <c r="F7" s="104" t="s">
        <v>61</v>
      </c>
      <c r="G7" s="105">
        <v>8350000</v>
      </c>
      <c r="H7" s="104"/>
      <c r="I7" s="105"/>
      <c r="J7" s="106"/>
      <c r="K7" s="107"/>
      <c r="L7" s="108"/>
    </row>
    <row r="8" spans="1:12" ht="24" x14ac:dyDescent="0.2">
      <c r="A8" s="109"/>
      <c r="B8" s="110" t="s">
        <v>62</v>
      </c>
      <c r="C8" s="111"/>
      <c r="D8" s="112"/>
      <c r="E8" s="111"/>
      <c r="F8" s="113" t="s">
        <v>63</v>
      </c>
      <c r="G8" s="114">
        <v>8350000</v>
      </c>
      <c r="H8" s="112"/>
      <c r="I8" s="114"/>
      <c r="J8" s="44"/>
      <c r="K8" s="107"/>
      <c r="L8" s="108"/>
    </row>
    <row r="9" spans="1:12" ht="24" x14ac:dyDescent="0.2">
      <c r="A9" s="28">
        <v>2</v>
      </c>
      <c r="B9" s="115" t="s">
        <v>55</v>
      </c>
      <c r="C9" s="116">
        <v>7000000</v>
      </c>
      <c r="D9" s="117">
        <v>7150043</v>
      </c>
      <c r="E9" s="45" t="s">
        <v>56</v>
      </c>
      <c r="F9" s="118" t="s">
        <v>64</v>
      </c>
      <c r="G9" s="117">
        <v>7100000</v>
      </c>
      <c r="H9" s="117" t="s">
        <v>64</v>
      </c>
      <c r="I9" s="117">
        <v>7072718</v>
      </c>
      <c r="J9" s="96" t="s">
        <v>58</v>
      </c>
      <c r="K9" s="27">
        <v>242872</v>
      </c>
      <c r="L9" s="119" t="s">
        <v>65</v>
      </c>
    </row>
    <row r="10" spans="1:12" ht="24" x14ac:dyDescent="0.2">
      <c r="A10" s="43"/>
      <c r="B10" s="120" t="s">
        <v>66</v>
      </c>
      <c r="C10" s="43"/>
      <c r="D10" s="121"/>
      <c r="E10" s="43"/>
      <c r="F10" s="120" t="s">
        <v>57</v>
      </c>
      <c r="G10" s="121">
        <v>7148000</v>
      </c>
      <c r="H10" s="121"/>
      <c r="I10" s="121"/>
      <c r="J10" s="43"/>
      <c r="K10" s="67"/>
      <c r="L10" s="122"/>
    </row>
    <row r="11" spans="1:12" ht="24" x14ac:dyDescent="0.2">
      <c r="A11" s="44"/>
      <c r="B11" s="113" t="s">
        <v>67</v>
      </c>
      <c r="C11" s="44"/>
      <c r="D11" s="112"/>
      <c r="E11" s="44"/>
      <c r="F11" s="113" t="s">
        <v>68</v>
      </c>
      <c r="G11" s="123">
        <v>7150000</v>
      </c>
      <c r="H11" s="113"/>
      <c r="I11" s="113"/>
      <c r="J11" s="44"/>
      <c r="K11" s="12"/>
      <c r="L11" s="124"/>
    </row>
    <row r="12" spans="1:12" ht="24.75" thickBot="1" x14ac:dyDescent="0.25">
      <c r="I12" s="127">
        <f>SUM(I6:I11)</f>
        <v>15345460</v>
      </c>
    </row>
    <row r="13" spans="1:12" ht="24" thickTop="1" x14ac:dyDescent="0.2"/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0A492-5132-4A9F-B026-43E9F152A35F}">
  <sheetPr>
    <pageSetUpPr fitToPage="1"/>
  </sheetPr>
  <dimension ref="A1:L29"/>
  <sheetViews>
    <sheetView tabSelected="1" topLeftCell="A10" workbookViewId="0">
      <selection activeCell="I22" sqref="I22"/>
    </sheetView>
  </sheetViews>
  <sheetFormatPr defaultRowHeight="24" x14ac:dyDescent="0.2"/>
  <cols>
    <col min="1" max="1" width="7.28515625" style="82" customWidth="1"/>
    <col min="2" max="2" width="56.140625" style="1" customWidth="1"/>
    <col min="3" max="3" width="19.140625" style="82" customWidth="1"/>
    <col min="4" max="4" width="14.28515625" style="83" customWidth="1"/>
    <col min="5" max="5" width="19.28515625" style="82" customWidth="1"/>
    <col min="6" max="6" width="30.28515625" style="1" customWidth="1"/>
    <col min="7" max="7" width="18.28515625" style="1" customWidth="1"/>
    <col min="8" max="8" width="28.42578125" style="1" customWidth="1"/>
    <col min="9" max="9" width="19.28515625" style="1" customWidth="1"/>
    <col min="10" max="10" width="13.42578125" style="82" customWidth="1"/>
    <col min="11" max="11" width="19.140625" style="82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2" x14ac:dyDescent="0.2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2" x14ac:dyDescent="0.2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2" x14ac:dyDescent="0.2">
      <c r="A3" s="135" t="s">
        <v>2</v>
      </c>
      <c r="B3" s="135"/>
      <c r="C3" s="135"/>
      <c r="D3" s="135"/>
      <c r="E3" s="135"/>
      <c r="F3" s="135"/>
      <c r="G3" s="135"/>
      <c r="H3" s="135"/>
      <c r="I3" s="135"/>
      <c r="J3" s="135"/>
      <c r="K3" s="134"/>
    </row>
    <row r="4" spans="1:12" s="2" customFormat="1" ht="69.75" customHeight="1" x14ac:dyDescent="0.2">
      <c r="A4" s="128" t="s">
        <v>3</v>
      </c>
      <c r="B4" s="128" t="s">
        <v>4</v>
      </c>
      <c r="C4" s="128" t="s">
        <v>5</v>
      </c>
      <c r="D4" s="137" t="s">
        <v>6</v>
      </c>
      <c r="E4" s="128" t="s">
        <v>7</v>
      </c>
      <c r="F4" s="139" t="s">
        <v>8</v>
      </c>
      <c r="G4" s="140"/>
      <c r="H4" s="139" t="s">
        <v>9</v>
      </c>
      <c r="I4" s="140"/>
      <c r="J4" s="128" t="s">
        <v>10</v>
      </c>
      <c r="K4" s="130" t="s">
        <v>11</v>
      </c>
      <c r="L4" s="131"/>
    </row>
    <row r="5" spans="1:12" s="2" customFormat="1" ht="72" x14ac:dyDescent="0.2">
      <c r="A5" s="136"/>
      <c r="B5" s="136"/>
      <c r="C5" s="136"/>
      <c r="D5" s="138"/>
      <c r="E5" s="136"/>
      <c r="F5" s="3" t="s">
        <v>12</v>
      </c>
      <c r="G5" s="3" t="s">
        <v>13</v>
      </c>
      <c r="H5" s="4" t="s">
        <v>14</v>
      </c>
      <c r="I5" s="5" t="s">
        <v>15</v>
      </c>
      <c r="J5" s="136"/>
      <c r="K5" s="132"/>
      <c r="L5" s="133"/>
    </row>
    <row r="6" spans="1:12" x14ac:dyDescent="0.2">
      <c r="A6" s="6">
        <v>1</v>
      </c>
      <c r="B6" s="7" t="s">
        <v>16</v>
      </c>
      <c r="C6" s="8">
        <v>12149.53</v>
      </c>
      <c r="D6" s="8">
        <v>13000</v>
      </c>
      <c r="E6" s="9" t="s">
        <v>17</v>
      </c>
      <c r="F6" s="10" t="s">
        <v>18</v>
      </c>
      <c r="G6" s="8">
        <v>13000</v>
      </c>
      <c r="H6" s="10" t="s">
        <v>18</v>
      </c>
      <c r="I6" s="8">
        <v>13000</v>
      </c>
      <c r="J6" s="11" t="s">
        <v>19</v>
      </c>
      <c r="K6" s="12">
        <v>242864</v>
      </c>
      <c r="L6" s="13">
        <v>3300052132</v>
      </c>
    </row>
    <row r="7" spans="1:12" x14ac:dyDescent="0.2">
      <c r="A7" s="6">
        <v>2</v>
      </c>
      <c r="B7" s="14" t="s">
        <v>20</v>
      </c>
      <c r="C7" s="15">
        <v>84244</v>
      </c>
      <c r="D7" s="15">
        <v>62200</v>
      </c>
      <c r="E7" s="9" t="s">
        <v>17</v>
      </c>
      <c r="F7" s="16" t="s">
        <v>21</v>
      </c>
      <c r="G7" s="17">
        <v>62200</v>
      </c>
      <c r="H7" s="16" t="s">
        <v>21</v>
      </c>
      <c r="I7" s="17">
        <v>62200</v>
      </c>
      <c r="J7" s="11" t="s">
        <v>19</v>
      </c>
      <c r="K7" s="18">
        <v>242865</v>
      </c>
      <c r="L7" s="19">
        <v>3300052160</v>
      </c>
    </row>
    <row r="8" spans="1:12" x14ac:dyDescent="0.2">
      <c r="A8" s="6">
        <v>3</v>
      </c>
      <c r="B8" s="14" t="s">
        <v>22</v>
      </c>
      <c r="C8" s="15">
        <v>50700</v>
      </c>
      <c r="D8" s="15">
        <v>45000.03</v>
      </c>
      <c r="E8" s="9" t="s">
        <v>17</v>
      </c>
      <c r="F8" s="20" t="s">
        <v>21</v>
      </c>
      <c r="G8" s="15">
        <v>45000.03</v>
      </c>
      <c r="H8" s="20" t="s">
        <v>21</v>
      </c>
      <c r="I8" s="15">
        <v>45000.03</v>
      </c>
      <c r="J8" s="11" t="s">
        <v>19</v>
      </c>
      <c r="K8" s="18">
        <v>242870</v>
      </c>
      <c r="L8" s="19">
        <v>3300052202</v>
      </c>
    </row>
    <row r="9" spans="1:12" x14ac:dyDescent="0.2">
      <c r="A9" s="6">
        <v>4</v>
      </c>
      <c r="B9" s="21" t="s">
        <v>23</v>
      </c>
      <c r="C9" s="15">
        <v>3400</v>
      </c>
      <c r="D9" s="15">
        <v>3210</v>
      </c>
      <c r="E9" s="9" t="s">
        <v>17</v>
      </c>
      <c r="F9" s="22" t="s">
        <v>24</v>
      </c>
      <c r="G9" s="15">
        <v>3210</v>
      </c>
      <c r="H9" s="22" t="s">
        <v>24</v>
      </c>
      <c r="I9" s="15">
        <v>3210</v>
      </c>
      <c r="J9" s="11" t="s">
        <v>19</v>
      </c>
      <c r="K9" s="18">
        <v>242860</v>
      </c>
      <c r="L9" s="23" t="s">
        <v>25</v>
      </c>
    </row>
    <row r="10" spans="1:12" ht="48" x14ac:dyDescent="0.2">
      <c r="A10" s="6">
        <v>5</v>
      </c>
      <c r="B10" s="24" t="s">
        <v>26</v>
      </c>
      <c r="C10" s="25">
        <v>459000</v>
      </c>
      <c r="D10" s="25">
        <v>491130</v>
      </c>
      <c r="E10" s="9" t="s">
        <v>17</v>
      </c>
      <c r="F10" s="26" t="s">
        <v>27</v>
      </c>
      <c r="G10" s="25">
        <v>491130</v>
      </c>
      <c r="H10" s="26" t="s">
        <v>27</v>
      </c>
      <c r="I10" s="25">
        <v>491130</v>
      </c>
      <c r="J10" s="11" t="s">
        <v>19</v>
      </c>
      <c r="K10" s="27">
        <v>242866</v>
      </c>
      <c r="L10" s="9" t="s">
        <v>28</v>
      </c>
    </row>
    <row r="11" spans="1:12" x14ac:dyDescent="0.2">
      <c r="A11" s="28">
        <v>6</v>
      </c>
      <c r="B11" s="29" t="s">
        <v>29</v>
      </c>
      <c r="C11" s="25">
        <v>467000</v>
      </c>
      <c r="D11" s="30">
        <v>499416</v>
      </c>
      <c r="E11" s="9" t="s">
        <v>17</v>
      </c>
      <c r="F11" s="31" t="s">
        <v>30</v>
      </c>
      <c r="G11" s="32">
        <v>494376</v>
      </c>
      <c r="H11" s="31" t="s">
        <v>30</v>
      </c>
      <c r="I11" s="32">
        <v>494376</v>
      </c>
      <c r="J11" s="11" t="s">
        <v>19</v>
      </c>
      <c r="K11" s="27">
        <v>242866</v>
      </c>
      <c r="L11" s="33" t="s">
        <v>31</v>
      </c>
    </row>
    <row r="12" spans="1:12" x14ac:dyDescent="0.2">
      <c r="A12" s="34"/>
      <c r="B12" s="35" t="s">
        <v>32</v>
      </c>
      <c r="C12" s="36"/>
      <c r="D12" s="37"/>
      <c r="E12" s="38"/>
      <c r="F12" s="39"/>
      <c r="G12" s="40"/>
      <c r="H12" s="39"/>
      <c r="I12" s="40"/>
      <c r="J12" s="41"/>
      <c r="K12" s="42"/>
      <c r="L12" s="43"/>
    </row>
    <row r="13" spans="1:12" x14ac:dyDescent="0.2">
      <c r="A13" s="44"/>
      <c r="B13" s="35" t="s">
        <v>33</v>
      </c>
      <c r="C13" s="36"/>
      <c r="D13" s="37"/>
      <c r="E13" s="38"/>
      <c r="F13" s="39"/>
      <c r="G13" s="40"/>
      <c r="H13" s="39"/>
      <c r="I13" s="40"/>
      <c r="J13" s="41"/>
      <c r="K13" s="42"/>
      <c r="L13" s="44"/>
    </row>
    <row r="14" spans="1:12" x14ac:dyDescent="0.2">
      <c r="A14" s="45">
        <v>7</v>
      </c>
      <c r="B14" s="24" t="s">
        <v>34</v>
      </c>
      <c r="C14" s="30">
        <v>300000</v>
      </c>
      <c r="D14" s="25">
        <v>320443.59999999998</v>
      </c>
      <c r="E14" s="46" t="s">
        <v>17</v>
      </c>
      <c r="F14" s="47" t="s">
        <v>30</v>
      </c>
      <c r="G14" s="30">
        <v>318632.09000000003</v>
      </c>
      <c r="H14" s="47" t="s">
        <v>30</v>
      </c>
      <c r="I14" s="30">
        <v>318632.09000000003</v>
      </c>
      <c r="J14" s="48" t="s">
        <v>19</v>
      </c>
      <c r="K14" s="49">
        <v>242859</v>
      </c>
      <c r="L14" s="9" t="s">
        <v>35</v>
      </c>
    </row>
    <row r="15" spans="1:12" x14ac:dyDescent="0.2">
      <c r="A15" s="43"/>
      <c r="B15" s="50" t="s">
        <v>36</v>
      </c>
      <c r="C15" s="51"/>
      <c r="D15" s="52"/>
      <c r="E15" s="53"/>
      <c r="F15" s="54"/>
      <c r="G15" s="51"/>
      <c r="H15" s="54"/>
      <c r="I15" s="51"/>
      <c r="J15" s="55"/>
      <c r="K15" s="56"/>
      <c r="L15" s="57"/>
    </row>
    <row r="16" spans="1:12" x14ac:dyDescent="0.2">
      <c r="A16" s="44"/>
      <c r="B16" s="58" t="s">
        <v>37</v>
      </c>
      <c r="C16" s="59"/>
      <c r="D16" s="8"/>
      <c r="E16" s="60"/>
      <c r="F16" s="14"/>
      <c r="G16" s="59"/>
      <c r="H16" s="14"/>
      <c r="I16" s="59"/>
      <c r="J16" s="61"/>
      <c r="K16" s="62"/>
      <c r="L16" s="63"/>
    </row>
    <row r="17" spans="1:12" ht="48" x14ac:dyDescent="0.2">
      <c r="A17" s="64">
        <v>8</v>
      </c>
      <c r="B17" s="58" t="s">
        <v>38</v>
      </c>
      <c r="C17" s="8">
        <v>200116</v>
      </c>
      <c r="D17" s="8">
        <v>213465</v>
      </c>
      <c r="E17" s="23" t="s">
        <v>17</v>
      </c>
      <c r="F17" s="16" t="s">
        <v>39</v>
      </c>
      <c r="G17" s="8">
        <v>213465</v>
      </c>
      <c r="H17" s="16" t="s">
        <v>39</v>
      </c>
      <c r="I17" s="52">
        <v>213465</v>
      </c>
      <c r="J17" s="61" t="s">
        <v>19</v>
      </c>
      <c r="K17" s="12">
        <v>242860</v>
      </c>
      <c r="L17" s="63">
        <v>3300052115</v>
      </c>
    </row>
    <row r="18" spans="1:12" x14ac:dyDescent="0.2">
      <c r="A18" s="45">
        <v>9</v>
      </c>
      <c r="B18" s="24" t="s">
        <v>40</v>
      </c>
      <c r="C18" s="25">
        <v>247000</v>
      </c>
      <c r="D18" s="25">
        <v>264285.71999999997</v>
      </c>
      <c r="E18" s="9" t="s">
        <v>17</v>
      </c>
      <c r="F18" s="65" t="s">
        <v>41</v>
      </c>
      <c r="G18" s="25">
        <v>264285.71999999997</v>
      </c>
      <c r="H18" s="65" t="s">
        <v>41</v>
      </c>
      <c r="I18" s="25">
        <v>264285.71999999997</v>
      </c>
      <c r="J18" s="48" t="s">
        <v>19</v>
      </c>
      <c r="K18" s="27">
        <v>242878</v>
      </c>
      <c r="L18" s="9" t="s">
        <v>42</v>
      </c>
    </row>
    <row r="19" spans="1:12" x14ac:dyDescent="0.2">
      <c r="A19" s="43"/>
      <c r="B19" s="50" t="s">
        <v>43</v>
      </c>
      <c r="C19" s="52"/>
      <c r="D19" s="52"/>
      <c r="E19" s="57"/>
      <c r="F19" s="66" t="s">
        <v>44</v>
      </c>
      <c r="G19" s="52"/>
      <c r="H19" s="66" t="s">
        <v>44</v>
      </c>
      <c r="I19" s="52"/>
      <c r="J19" s="55"/>
      <c r="K19" s="67"/>
      <c r="L19" s="57"/>
    </row>
    <row r="20" spans="1:12" x14ac:dyDescent="0.2">
      <c r="A20" s="44"/>
      <c r="B20" s="58" t="s">
        <v>45</v>
      </c>
      <c r="C20" s="8"/>
      <c r="D20" s="8"/>
      <c r="E20" s="63"/>
      <c r="F20" s="68"/>
      <c r="G20" s="8"/>
      <c r="H20" s="68"/>
      <c r="I20" s="8"/>
      <c r="J20" s="61"/>
      <c r="K20" s="12"/>
      <c r="L20" s="63"/>
    </row>
    <row r="21" spans="1:12" ht="48" x14ac:dyDescent="0.2">
      <c r="A21" s="64">
        <v>10</v>
      </c>
      <c r="B21" s="69" t="s">
        <v>46</v>
      </c>
      <c r="C21" s="15">
        <v>101150</v>
      </c>
      <c r="D21" s="15">
        <v>108230.5</v>
      </c>
      <c r="E21" s="23" t="s">
        <v>17</v>
      </c>
      <c r="F21" s="16" t="s">
        <v>47</v>
      </c>
      <c r="G21" s="15">
        <v>108230.5</v>
      </c>
      <c r="H21" s="16" t="s">
        <v>47</v>
      </c>
      <c r="I21" s="15">
        <v>108230.5</v>
      </c>
      <c r="J21" s="70" t="s">
        <v>19</v>
      </c>
      <c r="K21" s="18">
        <v>242864</v>
      </c>
      <c r="L21" s="23">
        <v>3300052133</v>
      </c>
    </row>
    <row r="22" spans="1:12" x14ac:dyDescent="0.2">
      <c r="A22" s="45">
        <v>11</v>
      </c>
      <c r="B22" s="29" t="s">
        <v>29</v>
      </c>
      <c r="C22" s="25">
        <v>467000</v>
      </c>
      <c r="D22" s="30">
        <v>499513</v>
      </c>
      <c r="E22" s="9" t="s">
        <v>17</v>
      </c>
      <c r="F22" s="31" t="s">
        <v>30</v>
      </c>
      <c r="G22" s="32">
        <v>494469</v>
      </c>
      <c r="H22" s="31" t="s">
        <v>30</v>
      </c>
      <c r="I22" s="32">
        <v>494469</v>
      </c>
      <c r="J22" s="11" t="s">
        <v>19</v>
      </c>
      <c r="K22" s="27">
        <v>242886</v>
      </c>
      <c r="L22" s="33">
        <v>3300052441</v>
      </c>
    </row>
    <row r="23" spans="1:12" x14ac:dyDescent="0.2">
      <c r="A23" s="43"/>
      <c r="B23" s="35" t="s">
        <v>32</v>
      </c>
      <c r="C23" s="36"/>
      <c r="D23" s="37"/>
      <c r="E23" s="38"/>
      <c r="F23" s="39"/>
      <c r="G23" s="40"/>
      <c r="H23" s="39"/>
      <c r="I23" s="40"/>
      <c r="J23" s="41"/>
      <c r="K23" s="42"/>
      <c r="L23" s="43"/>
    </row>
    <row r="24" spans="1:12" x14ac:dyDescent="0.2">
      <c r="A24" s="44"/>
      <c r="B24" s="35" t="s">
        <v>48</v>
      </c>
      <c r="C24" s="36"/>
      <c r="D24" s="37"/>
      <c r="E24" s="38"/>
      <c r="F24" s="39"/>
      <c r="G24" s="40"/>
      <c r="H24" s="39"/>
      <c r="I24" s="40"/>
      <c r="J24" s="41"/>
      <c r="K24" s="42"/>
      <c r="L24" s="44"/>
    </row>
    <row r="25" spans="1:12" x14ac:dyDescent="0.2">
      <c r="A25" s="45">
        <v>12</v>
      </c>
      <c r="B25" s="24" t="s">
        <v>49</v>
      </c>
      <c r="C25" s="71">
        <v>25000</v>
      </c>
      <c r="D25" s="72">
        <v>26750</v>
      </c>
      <c r="E25" s="73" t="s">
        <v>17</v>
      </c>
      <c r="F25" s="74" t="s">
        <v>50</v>
      </c>
      <c r="G25" s="75">
        <v>26750</v>
      </c>
      <c r="H25" s="74" t="s">
        <v>50</v>
      </c>
      <c r="I25" s="75">
        <v>26750</v>
      </c>
      <c r="J25" s="76" t="s">
        <v>19</v>
      </c>
      <c r="K25" s="77">
        <v>242886</v>
      </c>
      <c r="L25" s="45">
        <v>3300052437</v>
      </c>
    </row>
    <row r="26" spans="1:12" x14ac:dyDescent="0.2">
      <c r="A26" s="44"/>
      <c r="B26" s="50" t="s">
        <v>51</v>
      </c>
      <c r="C26" s="37"/>
      <c r="D26" s="36"/>
      <c r="E26" s="38"/>
      <c r="F26" s="39"/>
      <c r="G26" s="40"/>
      <c r="H26" s="39"/>
      <c r="I26" s="40"/>
      <c r="J26" s="41"/>
      <c r="K26" s="42"/>
      <c r="L26" s="44"/>
    </row>
    <row r="27" spans="1:12" x14ac:dyDescent="0.2">
      <c r="A27" s="64">
        <v>13</v>
      </c>
      <c r="B27" s="69" t="s">
        <v>52</v>
      </c>
      <c r="C27" s="78">
        <v>10830</v>
      </c>
      <c r="D27" s="15">
        <v>11588.1</v>
      </c>
      <c r="E27" s="79" t="s">
        <v>17</v>
      </c>
      <c r="F27" s="22" t="s">
        <v>53</v>
      </c>
      <c r="G27" s="80">
        <v>11588.1</v>
      </c>
      <c r="H27" s="22" t="s">
        <v>53</v>
      </c>
      <c r="I27" s="80">
        <v>11588.1</v>
      </c>
      <c r="J27" s="70" t="s">
        <v>19</v>
      </c>
      <c r="K27" s="81">
        <v>242884</v>
      </c>
      <c r="L27" s="23">
        <v>3300052401</v>
      </c>
    </row>
    <row r="28" spans="1:12" ht="24.75" thickBot="1" x14ac:dyDescent="0.25">
      <c r="I28" s="84">
        <f>SUM(I6:I27)</f>
        <v>2546336.44</v>
      </c>
    </row>
    <row r="29" spans="1:12" ht="24.75" thickTop="1" x14ac:dyDescent="0.2"/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คัดเลือก Dec 64 </vt:lpstr>
      <vt:lpstr>เฉพาะเจาะจง Dec 64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บุรณศิริ</dc:creator>
  <cp:lastModifiedBy>ณิชาภา บุรณศิริ</cp:lastModifiedBy>
  <dcterms:created xsi:type="dcterms:W3CDTF">2022-01-04T03:19:29Z</dcterms:created>
  <dcterms:modified xsi:type="dcterms:W3CDTF">2022-01-04T06:40:48Z</dcterms:modified>
</cp:coreProperties>
</file>