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0101573\Desktop\"/>
    </mc:Choice>
  </mc:AlternateContent>
  <xr:revisionPtr revIDLastSave="0" documentId="8_{FF93395D-0CB7-4C02-9FB5-7D4BB33649DA}" xr6:coauthVersionLast="36" xr6:coauthVersionMax="36" xr10:uidLastSave="{00000000-0000-0000-0000-000000000000}"/>
  <bookViews>
    <workbookView xWindow="0" yWindow="0" windowWidth="28800" windowHeight="12225" xr2:uid="{85FA722F-D1BC-4A6A-BC54-119BEDAD6CAD}"/>
  </bookViews>
  <sheets>
    <sheet name="คัดเลือก Sep 64" sheetId="2" r:id="rId1"/>
    <sheet name="เฉพาะเจาะจง Sep 64  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" i="2" l="1"/>
  <c r="I15" i="1"/>
</calcChain>
</file>

<file path=xl/sharedStrings.xml><?xml version="1.0" encoding="utf-8"?>
<sst xmlns="http://schemas.openxmlformats.org/spreadsheetml/2006/main" count="98" uniqueCount="53">
  <si>
    <t>สรุปผลการดำเนินการจัดซื้อจัดจ้างในรอบเดือน กันยายน 2564</t>
  </si>
  <si>
    <t>สำนักงานประปาสาขาแม้นศรี</t>
  </si>
  <si>
    <t>วันที่    30  เดือน กันยายน  พ.ศ. 2564</t>
  </si>
  <si>
    <t>ลำดับที่</t>
  </si>
  <si>
    <t>งานที่จัดซื้อจัดจ้าง</t>
  </si>
  <si>
    <t xml:space="preserve">วงเงินงบประมาณที่จะซื้อหรือจ้าง 
</t>
  </si>
  <si>
    <t>ราคากลาง</t>
  </si>
  <si>
    <t>วิธีซื้อหรือจ้าง</t>
  </si>
  <si>
    <t>ผู้เสนอราคาและราคาที่เสนอ
(รวมภาษีมูลค่าเพิ่ม)</t>
  </si>
  <si>
    <t>ผู้ได้รับการคัดเลือกและราคาที่
ตกลงซื้อ/จ้าง (รวมภาษีมูลค่าเพิ่ม)</t>
  </si>
  <si>
    <t>เหตุผลที่คัดเลือก</t>
  </si>
  <si>
    <t>เลขที่และวันที่ของสัญญาหรือข้อตกลงในการซื้อหรือจ้าง</t>
  </si>
  <si>
    <t>ผู้เสนอราคา</t>
  </si>
  <si>
    <t>ราคาที่เสนอ 
(บาท)</t>
  </si>
  <si>
    <t>ผู้ได้รับการคัดเลือก</t>
  </si>
  <si>
    <t>ราคาที่ตกลงซื้อ/จ้าง 
(บาท)</t>
  </si>
  <si>
    <t>งานจ้างวางท่อ บริเวณกรมการขนส่งทหารบก                         สัญญาเลขที่ สสม(บ)6/2564</t>
  </si>
  <si>
    <t>เฉพาะเจาะจง</t>
  </si>
  <si>
    <t>บจก. บิลดิ้ง แคร์</t>
  </si>
  <si>
    <t>ราคาเหมาะสม</t>
  </si>
  <si>
    <t>3300050419 / 9 ก.ย. 64</t>
  </si>
  <si>
    <t>งานจ้างลดน้ำสูญเสีย สัญญาเลขที่ ป.06-16(64)</t>
  </si>
  <si>
    <t>หจก. ปริชาติการโยธา</t>
  </si>
  <si>
    <t>3300050658 / 29 ก.ย. 64</t>
  </si>
  <si>
    <t>งานซื้อรองเท้านนิรภัยหุ้มส้น หรือรองเท้าเซฟตี้</t>
  </si>
  <si>
    <t>หจก. เอ็ม.ดี.เอส. เซฟตี้ แอนด์ เซอร์วิส</t>
  </si>
  <si>
    <t>3300050544 / 21 ก.ย. 64</t>
  </si>
  <si>
    <t>งานจ้างทำของกระเป๋าผ้าดิบ</t>
  </si>
  <si>
    <t xml:space="preserve">บจก.เอ็นซี คลาวส์คอม </t>
  </si>
  <si>
    <t>3300050548 / 21 ก.ย. 64</t>
  </si>
  <si>
    <t>งานจ้างซ่อมจุดรั่วอาคารคลังพัสดุสาขา</t>
  </si>
  <si>
    <t>บจก. บี อาร์ คอนส์</t>
  </si>
  <si>
    <t>3300050580 / 22 ก.ย. 64</t>
  </si>
  <si>
    <t>งานจ้างทำของแก้วน้ำสแตนเลส</t>
  </si>
  <si>
    <t>บจก. พี.ซี.เบสท์ ครีเอท</t>
  </si>
  <si>
    <t>3300050582 / 22 ก.ย. 64</t>
  </si>
  <si>
    <t>งานจ้างทำของแฟ้มเอกสารหนัง</t>
  </si>
  <si>
    <t>หจก. เอเอสที พรีเมี่ยม</t>
  </si>
  <si>
    <t>3300050547 / 21 ก.ย. 64</t>
  </si>
  <si>
    <t>งานจ้างทำของกระเป๋าสำหรับห้องน้ำ</t>
  </si>
  <si>
    <t>3300050583 / 22 ก.ย. 64</t>
  </si>
  <si>
    <t>งานซื้อตลับหมึกเครื่องพิมพ์ จำนวน 4 รายการ (27 กล่อง)</t>
  </si>
  <si>
    <t xml:space="preserve">บจก.กนกสินเอ๊กซปอร์ต อิมปอร์ต </t>
  </si>
  <si>
    <t>3300050499 / 16 ก.ย. 64</t>
  </si>
  <si>
    <t>วันที่    30   เดือน กันยายน  พ.ศ. 2564</t>
  </si>
  <si>
    <t>งานจ้างลดน้ำสูญเสีย สัญญาเลขที่ ป.06-13(64)</t>
  </si>
  <si>
    <t>คัดเลือก</t>
  </si>
  <si>
    <t>บจก. แอล บี เอ็นจิเนียริ่ง</t>
  </si>
  <si>
    <t>บจก. มานะพร คอนสตรัคชั่น</t>
  </si>
  <si>
    <t>3300050661 / 30 ก.ย. 64</t>
  </si>
  <si>
    <t>งานจ้างวางท่อปรับปรุงกำลังน้ำ สัญญาเลขที่ สสม.(ป)5/2564</t>
  </si>
  <si>
    <t>บจก .โอสิริ แอนด์ ซันส์</t>
  </si>
  <si>
    <t>3300050432 / 10 ก.ย. 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</si>
</sst>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0"/>
      <name val="Arial"/>
      <charset val="222"/>
    </font>
    <font>
      <b/>
      <sz val="16"/>
      <name val="TH Sarabun New"/>
      <family val="2"/>
    </font>
    <font>
      <sz val="16"/>
      <name val="AngsanaUPC"/>
      <family val="1"/>
    </font>
    <font>
      <sz val="16"/>
      <name val="TH Sarabun New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6">
    <xf numFmtId="0" fontId="0" fillId="0" borderId="0" xfId="0"/>
    <xf numFmtId="0" fontId="1" fillId="0" borderId="0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left" vertical="center" wrapText="1"/>
    </xf>
    <xf numFmtId="4" fontId="3" fillId="0" borderId="6" xfId="0" applyNumberFormat="1" applyFont="1" applyFill="1" applyBorder="1" applyAlignment="1">
      <alignment vertical="center" wrapText="1"/>
    </xf>
    <xf numFmtId="4" fontId="3" fillId="0" borderId="6" xfId="0" applyNumberFormat="1" applyFont="1" applyFill="1" applyBorder="1" applyAlignment="1">
      <alignment horizontal="right" vertical="center" wrapText="1"/>
    </xf>
    <xf numFmtId="0" fontId="3" fillId="2" borderId="6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4" fontId="3" fillId="0" borderId="6" xfId="0" applyNumberFormat="1" applyFont="1" applyBorder="1" applyAlignment="1">
      <alignment vertical="center"/>
    </xf>
    <xf numFmtId="0" fontId="3" fillId="0" borderId="5" xfId="0" applyFont="1" applyFill="1" applyBorder="1" applyAlignment="1">
      <alignment horizontal="left" vertical="center" wrapText="1"/>
    </xf>
    <xf numFmtId="4" fontId="3" fillId="0" borderId="6" xfId="0" applyNumberFormat="1" applyFont="1" applyFill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4" fontId="3" fillId="0" borderId="0" xfId="0" applyNumberFormat="1" applyFont="1" applyAlignment="1">
      <alignment vertical="center"/>
    </xf>
    <xf numFmtId="4" fontId="1" fillId="0" borderId="7" xfId="0" applyNumberFormat="1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4" fontId="2" fillId="0" borderId="0" xfId="0" applyNumberFormat="1" applyFont="1" applyAlignment="1">
      <alignment vertical="center"/>
    </xf>
    <xf numFmtId="0" fontId="3" fillId="0" borderId="5" xfId="0" applyFont="1" applyBorder="1" applyAlignment="1">
      <alignment horizontal="center" vertical="center" wrapText="1"/>
    </xf>
    <xf numFmtId="43" fontId="3" fillId="0" borderId="1" xfId="1" applyFont="1" applyBorder="1" applyAlignment="1">
      <alignment horizontal="center" vertical="center" wrapText="1"/>
    </xf>
    <xf numFmtId="4" fontId="3" fillId="0" borderId="5" xfId="0" applyNumberFormat="1" applyFont="1" applyBorder="1" applyAlignment="1">
      <alignment horizontal="right" vertical="center" wrapText="1"/>
    </xf>
    <xf numFmtId="4" fontId="3" fillId="2" borderId="8" xfId="0" applyNumberFormat="1" applyFont="1" applyFill="1" applyBorder="1" applyAlignment="1">
      <alignment horizontal="right" vertical="center"/>
    </xf>
    <xf numFmtId="4" fontId="3" fillId="2" borderId="6" xfId="0" applyNumberFormat="1" applyFont="1" applyFill="1" applyBorder="1" applyAlignment="1">
      <alignment horizontal="right" vertical="center" wrapText="1"/>
    </xf>
  </cellXfs>
  <cellStyles count="2">
    <cellStyle name="Comma 2" xfId="1" xr:uid="{40A8C40B-E11B-42A5-A7BF-788829D0902C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C98A76-48F0-495E-891E-9F77A1338897}">
  <sheetPr>
    <pageSetUpPr fitToPage="1"/>
  </sheetPr>
  <dimension ref="A1:K10"/>
  <sheetViews>
    <sheetView tabSelected="1" workbookViewId="0">
      <selection activeCell="G15" sqref="G15"/>
    </sheetView>
  </sheetViews>
  <sheetFormatPr defaultRowHeight="23.25" x14ac:dyDescent="0.2"/>
  <cols>
    <col min="1" max="1" width="7.28515625" style="29" customWidth="1"/>
    <col min="2" max="2" width="56.140625" style="2" customWidth="1"/>
    <col min="3" max="3" width="19.140625" style="29" customWidth="1"/>
    <col min="4" max="4" width="14.28515625" style="30" customWidth="1"/>
    <col min="5" max="5" width="19.28515625" style="29" customWidth="1"/>
    <col min="6" max="6" width="30.28515625" style="2" customWidth="1"/>
    <col min="7" max="7" width="18.28515625" style="2" customWidth="1"/>
    <col min="8" max="8" width="28.42578125" style="2" customWidth="1"/>
    <col min="9" max="9" width="19.28515625" style="2" customWidth="1"/>
    <col min="10" max="10" width="13.42578125" style="29" customWidth="1"/>
    <col min="11" max="11" width="25.7109375" style="29" customWidth="1"/>
    <col min="12" max="12" width="23.7109375" style="2" bestFit="1" customWidth="1"/>
    <col min="13" max="20" width="9.140625" style="2"/>
    <col min="21" max="21" width="9.85546875" style="2" bestFit="1" customWidth="1"/>
    <col min="22" max="28" width="9.140625" style="2"/>
    <col min="29" max="29" width="9.85546875" style="2" bestFit="1" customWidth="1"/>
    <col min="30" max="16384" width="9.140625" style="2"/>
  </cols>
  <sheetData>
    <row r="1" spans="1:11" ht="24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24" x14ac:dyDescent="0.2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ht="24" x14ac:dyDescent="0.2">
      <c r="A3" s="3" t="s">
        <v>44</v>
      </c>
      <c r="B3" s="3"/>
      <c r="C3" s="3"/>
      <c r="D3" s="3"/>
      <c r="E3" s="3"/>
      <c r="F3" s="3"/>
      <c r="G3" s="3"/>
      <c r="H3" s="3"/>
      <c r="I3" s="3"/>
      <c r="J3" s="3"/>
      <c r="K3" s="3"/>
    </row>
    <row r="4" spans="1:11" s="8" customFormat="1" ht="69.75" customHeight="1" x14ac:dyDescent="0.2">
      <c r="A4" s="4" t="s">
        <v>3</v>
      </c>
      <c r="B4" s="4" t="s">
        <v>4</v>
      </c>
      <c r="C4" s="4" t="s">
        <v>5</v>
      </c>
      <c r="D4" s="5" t="s">
        <v>6</v>
      </c>
      <c r="E4" s="4" t="s">
        <v>7</v>
      </c>
      <c r="F4" s="6" t="s">
        <v>8</v>
      </c>
      <c r="G4" s="7"/>
      <c r="H4" s="6" t="s">
        <v>9</v>
      </c>
      <c r="I4" s="7"/>
      <c r="J4" s="4" t="s">
        <v>10</v>
      </c>
      <c r="K4" s="4" t="s">
        <v>11</v>
      </c>
    </row>
    <row r="5" spans="1:11" s="8" customFormat="1" ht="72" x14ac:dyDescent="0.2">
      <c r="A5" s="9"/>
      <c r="B5" s="9"/>
      <c r="C5" s="9"/>
      <c r="D5" s="10"/>
      <c r="E5" s="9"/>
      <c r="F5" s="11" t="s">
        <v>12</v>
      </c>
      <c r="G5" s="11" t="s">
        <v>13</v>
      </c>
      <c r="H5" s="12" t="s">
        <v>14</v>
      </c>
      <c r="I5" s="13" t="s">
        <v>15</v>
      </c>
      <c r="J5" s="9"/>
      <c r="K5" s="9"/>
    </row>
    <row r="6" spans="1:11" s="8" customFormat="1" ht="24" x14ac:dyDescent="0.2">
      <c r="A6" s="31">
        <v>1</v>
      </c>
      <c r="B6" s="21" t="s">
        <v>45</v>
      </c>
      <c r="C6" s="32">
        <v>6199580</v>
      </c>
      <c r="D6" s="33">
        <v>6069254</v>
      </c>
      <c r="E6" s="14" t="s">
        <v>46</v>
      </c>
      <c r="F6" s="19" t="s">
        <v>47</v>
      </c>
      <c r="G6" s="17">
        <v>5798867</v>
      </c>
      <c r="H6" s="19" t="s">
        <v>48</v>
      </c>
      <c r="I6" s="17">
        <v>5798867</v>
      </c>
      <c r="J6" s="20" t="s">
        <v>19</v>
      </c>
      <c r="K6" s="20" t="s">
        <v>49</v>
      </c>
    </row>
    <row r="7" spans="1:11" ht="24" x14ac:dyDescent="0.2">
      <c r="A7" s="14">
        <v>2</v>
      </c>
      <c r="B7" s="15" t="s">
        <v>50</v>
      </c>
      <c r="C7" s="34">
        <v>1000000</v>
      </c>
      <c r="D7" s="35">
        <v>997040</v>
      </c>
      <c r="E7" s="14" t="s">
        <v>46</v>
      </c>
      <c r="F7" s="19" t="s">
        <v>51</v>
      </c>
      <c r="G7" s="17">
        <v>990363</v>
      </c>
      <c r="H7" s="19" t="s">
        <v>51</v>
      </c>
      <c r="I7" s="17">
        <v>990363</v>
      </c>
      <c r="J7" s="20" t="s">
        <v>19</v>
      </c>
      <c r="K7" s="20" t="s">
        <v>52</v>
      </c>
    </row>
    <row r="8" spans="1:11" ht="24.75" thickBot="1" x14ac:dyDescent="0.25">
      <c r="A8" s="25"/>
      <c r="B8" s="26"/>
      <c r="C8" s="25"/>
      <c r="D8" s="27"/>
      <c r="E8" s="25"/>
      <c r="F8" s="26"/>
      <c r="G8" s="27"/>
      <c r="H8" s="27"/>
      <c r="I8" s="28">
        <f>SUM(I6:I7)</f>
        <v>6789230</v>
      </c>
      <c r="J8" s="25"/>
      <c r="K8" s="25"/>
    </row>
    <row r="9" spans="1:11" ht="24.75" thickTop="1" x14ac:dyDescent="0.2">
      <c r="A9" s="25"/>
      <c r="B9" s="26"/>
      <c r="C9" s="25"/>
      <c r="D9" s="27"/>
      <c r="E9" s="25"/>
      <c r="F9" s="26"/>
      <c r="G9" s="27"/>
      <c r="H9" s="27"/>
      <c r="I9" s="27"/>
      <c r="J9" s="25"/>
      <c r="K9" s="25"/>
    </row>
    <row r="10" spans="1:11" x14ac:dyDescent="0.2">
      <c r="G10" s="30"/>
      <c r="H10" s="30"/>
      <c r="I10" s="30"/>
    </row>
  </sheetData>
  <mergeCells count="12">
    <mergeCell ref="J4:J5"/>
    <mergeCell ref="K4:K5"/>
    <mergeCell ref="A1:K1"/>
    <mergeCell ref="A2:K2"/>
    <mergeCell ref="A3:K3"/>
    <mergeCell ref="A4:A5"/>
    <mergeCell ref="B4:B5"/>
    <mergeCell ref="C4:C5"/>
    <mergeCell ref="D4:D5"/>
    <mergeCell ref="E4:E5"/>
    <mergeCell ref="F4:G4"/>
    <mergeCell ref="H4:I4"/>
  </mergeCells>
  <pageMargins left="0.70866141732283472" right="0.70866141732283472" top="0.74803149606299213" bottom="0.74803149606299213" header="0.31496062992125984" footer="0.31496062992125984"/>
  <pageSetup paperSize="9" scale="53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CA0ADD-A9FC-49D0-A035-2E49FA38FED2}">
  <sheetPr>
    <pageSetUpPr fitToPage="1"/>
  </sheetPr>
  <dimension ref="A1:K16"/>
  <sheetViews>
    <sheetView workbookViewId="0">
      <selection activeCell="E16" sqref="E16"/>
    </sheetView>
  </sheetViews>
  <sheetFormatPr defaultRowHeight="23.25" x14ac:dyDescent="0.2"/>
  <cols>
    <col min="1" max="1" width="7.28515625" style="29" customWidth="1"/>
    <col min="2" max="2" width="56.140625" style="2" customWidth="1"/>
    <col min="3" max="3" width="19.140625" style="29" customWidth="1"/>
    <col min="4" max="4" width="14.28515625" style="30" customWidth="1"/>
    <col min="5" max="5" width="19.28515625" style="29" customWidth="1"/>
    <col min="6" max="6" width="30.28515625" style="2" customWidth="1"/>
    <col min="7" max="7" width="18.28515625" style="2" customWidth="1"/>
    <col min="8" max="8" width="28.42578125" style="2" customWidth="1"/>
    <col min="9" max="9" width="19.28515625" style="2" customWidth="1"/>
    <col min="10" max="10" width="13.42578125" style="29" customWidth="1"/>
    <col min="11" max="11" width="29.140625" style="29" customWidth="1"/>
    <col min="12" max="12" width="23.7109375" style="2" bestFit="1" customWidth="1"/>
    <col min="13" max="20" width="9.140625" style="2"/>
    <col min="21" max="21" width="9.85546875" style="2" bestFit="1" customWidth="1"/>
    <col min="22" max="28" width="9.140625" style="2"/>
    <col min="29" max="29" width="9.85546875" style="2" bestFit="1" customWidth="1"/>
    <col min="30" max="16384" width="9.140625" style="2"/>
  </cols>
  <sheetData>
    <row r="1" spans="1:11" ht="24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24" x14ac:dyDescent="0.2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ht="24" x14ac:dyDescent="0.2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</row>
    <row r="4" spans="1:11" s="8" customFormat="1" ht="69.75" customHeight="1" x14ac:dyDescent="0.2">
      <c r="A4" s="4" t="s">
        <v>3</v>
      </c>
      <c r="B4" s="4" t="s">
        <v>4</v>
      </c>
      <c r="C4" s="4" t="s">
        <v>5</v>
      </c>
      <c r="D4" s="5" t="s">
        <v>6</v>
      </c>
      <c r="E4" s="4" t="s">
        <v>7</v>
      </c>
      <c r="F4" s="6" t="s">
        <v>8</v>
      </c>
      <c r="G4" s="7"/>
      <c r="H4" s="6" t="s">
        <v>9</v>
      </c>
      <c r="I4" s="7"/>
      <c r="J4" s="4" t="s">
        <v>10</v>
      </c>
      <c r="K4" s="4" t="s">
        <v>11</v>
      </c>
    </row>
    <row r="5" spans="1:11" s="8" customFormat="1" ht="72" x14ac:dyDescent="0.2">
      <c r="A5" s="9"/>
      <c r="B5" s="9"/>
      <c r="C5" s="9"/>
      <c r="D5" s="10"/>
      <c r="E5" s="9"/>
      <c r="F5" s="11" t="s">
        <v>12</v>
      </c>
      <c r="G5" s="11" t="s">
        <v>13</v>
      </c>
      <c r="H5" s="12" t="s">
        <v>14</v>
      </c>
      <c r="I5" s="13" t="s">
        <v>15</v>
      </c>
      <c r="J5" s="9"/>
      <c r="K5" s="9"/>
    </row>
    <row r="6" spans="1:11" ht="48" x14ac:dyDescent="0.2">
      <c r="A6" s="14">
        <v>1</v>
      </c>
      <c r="B6" s="15" t="s">
        <v>16</v>
      </c>
      <c r="C6" s="16">
        <v>107000</v>
      </c>
      <c r="D6" s="17">
        <v>100565</v>
      </c>
      <c r="E6" s="18" t="s">
        <v>17</v>
      </c>
      <c r="F6" s="19" t="s">
        <v>18</v>
      </c>
      <c r="G6" s="16">
        <v>99515</v>
      </c>
      <c r="H6" s="19" t="s">
        <v>18</v>
      </c>
      <c r="I6" s="16">
        <v>99515</v>
      </c>
      <c r="J6" s="20" t="s">
        <v>19</v>
      </c>
      <c r="K6" s="20" t="s">
        <v>20</v>
      </c>
    </row>
    <row r="7" spans="1:11" ht="24" x14ac:dyDescent="0.2">
      <c r="A7" s="14">
        <v>2</v>
      </c>
      <c r="B7" s="21" t="s">
        <v>21</v>
      </c>
      <c r="C7" s="22">
        <v>351399</v>
      </c>
      <c r="D7" s="22">
        <v>351399</v>
      </c>
      <c r="E7" s="18" t="s">
        <v>17</v>
      </c>
      <c r="F7" s="19" t="s">
        <v>22</v>
      </c>
      <c r="G7" s="22">
        <v>348149</v>
      </c>
      <c r="H7" s="19" t="s">
        <v>22</v>
      </c>
      <c r="I7" s="22">
        <v>348149</v>
      </c>
      <c r="J7" s="20" t="s">
        <v>19</v>
      </c>
      <c r="K7" s="20" t="s">
        <v>23</v>
      </c>
    </row>
    <row r="8" spans="1:11" ht="48" x14ac:dyDescent="0.2">
      <c r="A8" s="14">
        <v>3</v>
      </c>
      <c r="B8" s="21" t="s">
        <v>24</v>
      </c>
      <c r="C8" s="22">
        <v>55083.6</v>
      </c>
      <c r="D8" s="22">
        <v>55083.6</v>
      </c>
      <c r="E8" s="18" t="s">
        <v>17</v>
      </c>
      <c r="F8" s="19" t="s">
        <v>25</v>
      </c>
      <c r="G8" s="22">
        <v>55083.6</v>
      </c>
      <c r="H8" s="19" t="s">
        <v>25</v>
      </c>
      <c r="I8" s="22">
        <v>55083.6</v>
      </c>
      <c r="J8" s="20" t="s">
        <v>19</v>
      </c>
      <c r="K8" s="20" t="s">
        <v>26</v>
      </c>
    </row>
    <row r="9" spans="1:11" ht="24" x14ac:dyDescent="0.2">
      <c r="A9" s="14">
        <v>4</v>
      </c>
      <c r="B9" s="21" t="s">
        <v>27</v>
      </c>
      <c r="C9" s="22">
        <v>27927</v>
      </c>
      <c r="D9" s="22">
        <v>27927</v>
      </c>
      <c r="E9" s="18" t="s">
        <v>17</v>
      </c>
      <c r="F9" s="19" t="s">
        <v>28</v>
      </c>
      <c r="G9" s="22">
        <v>27927</v>
      </c>
      <c r="H9" s="19" t="s">
        <v>28</v>
      </c>
      <c r="I9" s="22">
        <v>27927</v>
      </c>
      <c r="J9" s="20" t="s">
        <v>19</v>
      </c>
      <c r="K9" s="20" t="s">
        <v>29</v>
      </c>
    </row>
    <row r="10" spans="1:11" ht="24" x14ac:dyDescent="0.2">
      <c r="A10" s="14">
        <v>5</v>
      </c>
      <c r="B10" s="21" t="s">
        <v>30</v>
      </c>
      <c r="C10" s="22">
        <v>32100</v>
      </c>
      <c r="D10" s="22">
        <v>29425</v>
      </c>
      <c r="E10" s="18" t="s">
        <v>17</v>
      </c>
      <c r="F10" s="19" t="s">
        <v>31</v>
      </c>
      <c r="G10" s="22">
        <v>29425</v>
      </c>
      <c r="H10" s="19" t="s">
        <v>31</v>
      </c>
      <c r="I10" s="22">
        <v>29425</v>
      </c>
      <c r="J10" s="20" t="s">
        <v>19</v>
      </c>
      <c r="K10" s="20" t="s">
        <v>32</v>
      </c>
    </row>
    <row r="11" spans="1:11" ht="24" x14ac:dyDescent="0.2">
      <c r="A11" s="14">
        <v>6</v>
      </c>
      <c r="B11" s="23" t="s">
        <v>33</v>
      </c>
      <c r="C11" s="16">
        <v>39590</v>
      </c>
      <c r="D11" s="17">
        <v>39590</v>
      </c>
      <c r="E11" s="18" t="s">
        <v>17</v>
      </c>
      <c r="F11" s="19" t="s">
        <v>34</v>
      </c>
      <c r="G11" s="16">
        <v>39590</v>
      </c>
      <c r="H11" s="19" t="s">
        <v>34</v>
      </c>
      <c r="I11" s="16">
        <v>39590</v>
      </c>
      <c r="J11" s="20" t="s">
        <v>19</v>
      </c>
      <c r="K11" s="20" t="s">
        <v>35</v>
      </c>
    </row>
    <row r="12" spans="1:11" ht="24" x14ac:dyDescent="0.2">
      <c r="A12" s="14">
        <v>7</v>
      </c>
      <c r="B12" s="23" t="s">
        <v>36</v>
      </c>
      <c r="C12" s="16">
        <v>53500</v>
      </c>
      <c r="D12" s="17">
        <v>53500</v>
      </c>
      <c r="E12" s="18" t="s">
        <v>17</v>
      </c>
      <c r="F12" s="19" t="s">
        <v>37</v>
      </c>
      <c r="G12" s="16">
        <v>53500</v>
      </c>
      <c r="H12" s="19" t="s">
        <v>37</v>
      </c>
      <c r="I12" s="16">
        <v>53500</v>
      </c>
      <c r="J12" s="20" t="s">
        <v>19</v>
      </c>
      <c r="K12" s="20" t="s">
        <v>38</v>
      </c>
    </row>
    <row r="13" spans="1:11" ht="24" x14ac:dyDescent="0.2">
      <c r="A13" s="14">
        <v>8</v>
      </c>
      <c r="B13" s="23" t="s">
        <v>39</v>
      </c>
      <c r="C13" s="16">
        <v>36380</v>
      </c>
      <c r="D13" s="17">
        <v>36380</v>
      </c>
      <c r="E13" s="18" t="s">
        <v>17</v>
      </c>
      <c r="F13" s="19" t="s">
        <v>37</v>
      </c>
      <c r="G13" s="16">
        <v>36380</v>
      </c>
      <c r="H13" s="19" t="s">
        <v>37</v>
      </c>
      <c r="I13" s="16">
        <v>36380</v>
      </c>
      <c r="J13" s="20" t="s">
        <v>19</v>
      </c>
      <c r="K13" s="20" t="s">
        <v>40</v>
      </c>
    </row>
    <row r="14" spans="1:11" ht="24" x14ac:dyDescent="0.2">
      <c r="A14" s="14">
        <v>9</v>
      </c>
      <c r="B14" s="21" t="s">
        <v>41</v>
      </c>
      <c r="C14" s="24">
        <v>36861.5</v>
      </c>
      <c r="D14" s="24">
        <v>33234.199999999997</v>
      </c>
      <c r="E14" s="18" t="s">
        <v>17</v>
      </c>
      <c r="F14" s="19" t="s">
        <v>42</v>
      </c>
      <c r="G14" s="22">
        <v>33234.199999999997</v>
      </c>
      <c r="H14" s="19" t="s">
        <v>42</v>
      </c>
      <c r="I14" s="22">
        <v>33234.199999999997</v>
      </c>
      <c r="J14" s="20" t="s">
        <v>19</v>
      </c>
      <c r="K14" s="20" t="s">
        <v>43</v>
      </c>
    </row>
    <row r="15" spans="1:11" ht="24.75" thickBot="1" x14ac:dyDescent="0.25">
      <c r="A15" s="25"/>
      <c r="B15" s="26"/>
      <c r="C15" s="25"/>
      <c r="D15" s="27"/>
      <c r="E15" s="25"/>
      <c r="H15" s="26"/>
      <c r="I15" s="28">
        <f>SUM(I6:I14)</f>
        <v>722803.79999999993</v>
      </c>
      <c r="J15" s="25"/>
      <c r="K15" s="25"/>
    </row>
    <row r="16" spans="1:11" ht="24" thickTop="1" x14ac:dyDescent="0.2"/>
  </sheetData>
  <mergeCells count="12">
    <mergeCell ref="J4:J5"/>
    <mergeCell ref="K4:K5"/>
    <mergeCell ref="A1:K1"/>
    <mergeCell ref="A2:K2"/>
    <mergeCell ref="A3:K3"/>
    <mergeCell ref="A4:A5"/>
    <mergeCell ref="B4:B5"/>
    <mergeCell ref="C4:C5"/>
    <mergeCell ref="D4:D5"/>
    <mergeCell ref="E4:E5"/>
    <mergeCell ref="F4:G4"/>
    <mergeCell ref="H4:I4"/>
  </mergeCells>
  <pageMargins left="0.2" right="0.25" top="0.74803149606299213" bottom="0.74803149606299213" header="0.31496062992125984" footer="0.31496062992125984"/>
  <pageSetup paperSize="9" scale="57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คัดเลือก Sep 64</vt:lpstr>
      <vt:lpstr>เฉพาะเจาะจง Sep 64 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ณิชาภา บุรณศิริ</dc:creator>
  <cp:lastModifiedBy>ณิชาภา บุรณศิริ</cp:lastModifiedBy>
  <dcterms:created xsi:type="dcterms:W3CDTF">2021-10-04T02:04:53Z</dcterms:created>
  <dcterms:modified xsi:type="dcterms:W3CDTF">2021-10-04T02:05:44Z</dcterms:modified>
</cp:coreProperties>
</file>