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พ.ย.66\"/>
    </mc:Choice>
  </mc:AlternateContent>
  <xr:revisionPtr revIDLastSave="0" documentId="8_{082BF4EB-3774-4B5C-9C9C-6779CBA186AD}" xr6:coauthVersionLast="36" xr6:coauthVersionMax="36" xr10:uidLastSave="{00000000-0000-0000-0000-000000000000}"/>
  <bookViews>
    <workbookView xWindow="0" yWindow="0" windowWidth="28800" windowHeight="12225" xr2:uid="{382261A0-D990-4B4E-B793-945A6DAADB39}"/>
  </bookViews>
  <sheets>
    <sheet name="เฉพาะเจาะจง Nov 66" sheetId="2" r:id="rId1"/>
    <sheet name="e-bidding Nov 66  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2" l="1"/>
  <c r="I12" i="1"/>
</calcChain>
</file>

<file path=xl/sharedStrings.xml><?xml version="1.0" encoding="utf-8"?>
<sst xmlns="http://schemas.openxmlformats.org/spreadsheetml/2006/main" count="88" uniqueCount="46">
  <si>
    <t>สรุปผลการดำเนินการจัดซื้อจัดจ้างในรอบเดือน พฤศจิกายน 2566</t>
  </si>
  <si>
    <t>สำนักงานประปาสาขาแม้นศรี</t>
  </si>
  <si>
    <t>วันที่  30  เดือน พฤศจิกายน พ.ศ. 2566</t>
  </si>
  <si>
    <t>ลำดับที่</t>
  </si>
  <si>
    <t>งานที่จัดซื้อจัดจ้าง</t>
  </si>
  <si>
    <t xml:space="preserve">วงเงินงบประมาณที่จะซื้อหรือจ้าง (ไม่รวมภาษีมูลค่าเพิ่ม)
</t>
  </si>
  <si>
    <t>ราคากลาง (รวมภาษีมูลค่าเพิ่ม)</t>
  </si>
  <si>
    <t>วิธีซื้อหรือจ้าง</t>
  </si>
  <si>
    <t>ผู้เสนอราคาและราคาที่เสนอ
(รวมภาษีมูลค่าเพิ่ม)</t>
  </si>
  <si>
    <t>ผู้ได้รับการคัดเลือกและราคาที่
ตกลงซื้อ/จ้าง (รวมภาษีมูลค่าเพิ่ม)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</si>
  <si>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</si>
  <si>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</si>
  <si>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</si>
  <si>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
(บาท)</t>
  </si>
  <si>
    <t>ผู้ได้รับการคัดเลือก</t>
  </si>
  <si>
    <t>ราคาที่ตกลงซื้อ/จ้าง 
(บาท)</t>
  </si>
  <si>
    <t xml:space="preserve">งานปรับปรุง ถอดเปลี่ยนมาตรวัดน้ำครบวาระ </t>
  </si>
  <si>
    <t>E-bidding</t>
  </si>
  <si>
    <t>ห้างหุ้นส่วนจำกัด เค.ที. เมนเดอร์</t>
  </si>
  <si>
    <t>ราคาต่ำสุด</t>
  </si>
  <si>
    <t>และงานที่เกี่ยวข้อง พื้นที่สำนักงานประปา</t>
  </si>
  <si>
    <t xml:space="preserve">บริษัท เอ็น แอล พี วอเตอร์เวิร์คส์ </t>
  </si>
  <si>
    <t>สาขาแม้นศรี  เลขที่ มว06-01-67</t>
  </si>
  <si>
    <t>บริษัท เจ อาร์ ซัคเซส จำกัด</t>
  </si>
  <si>
    <t xml:space="preserve">งานก่อสร้างวางท่อประปาและงานที่เกี่ยวข้อง </t>
  </si>
  <si>
    <t>บริษัท บิลดิ้ง แคร์ จำกัด</t>
  </si>
  <si>
    <t>ด้านลดน้ำสูญเสีย พื้นที่สำนักงานประปาสาขาแม้นศรี</t>
  </si>
  <si>
    <t>เลขที่ ป06-01-67</t>
  </si>
  <si>
    <t>งานจ้างซ่อมแซมรถบรรทุก หมายเลขทะเบียน</t>
  </si>
  <si>
    <t>เฉพาะเจาะจง</t>
  </si>
  <si>
    <t>ห้างหุ้นส่วนจำกัด อาร์.ดี.เซ็นเตอร์</t>
  </si>
  <si>
    <t>ราคาเหมาะสม</t>
  </si>
  <si>
    <t>ถบ-9616</t>
  </si>
  <si>
    <t>งานจัดซื้อตลับหมึกเครื่องพิมพ์ จำนวน 14 กล่อง</t>
  </si>
  <si>
    <t xml:space="preserve">ห้างหุ้นส่วนจำกัด ยูเนี่ยน ปริ้นท์ </t>
  </si>
  <si>
    <t>(13 รายการ)</t>
  </si>
  <si>
    <t>งานจ้างทำหมวก Mansri Connect</t>
  </si>
  <si>
    <t>ห้างหุ้นส่วนจำกัด พีเอ็น คอมเมิร์ซ</t>
  </si>
  <si>
    <t>งานจัดซื้อวัสดุสำนักงาน</t>
  </si>
  <si>
    <t>บริษัท ทองกมล เซอร์วิส จำกัด</t>
  </si>
  <si>
    <t xml:space="preserve">งานจ้างบำรุงรักษาเครื่องปรับอากาศ </t>
  </si>
  <si>
    <t xml:space="preserve">บริษัท ราชาแอร์ และ เทคโนโลยี </t>
  </si>
  <si>
    <t>ประจำปีงบประมาณ  2567</t>
  </si>
  <si>
    <t>จำกัด</t>
  </si>
  <si>
    <t>งานจ้างบำรุงรักษารถบรรทุกน้ำ ทะเบียน 98-5114</t>
  </si>
  <si>
    <t xml:space="preserve">งานจัดซื้อหลอดไฟและหลอดสปอร์ตไลท์ LED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</si>
</sst>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0"/>
      <name val="Arial"/>
      <charset val="222"/>
    </font>
    <font>
      <b/>
      <sz val="16"/>
      <name val="TH Sarabun New"/>
      <family val="2"/>
    </font>
    <font>
      <sz val="16"/>
      <name val="TH Sarabun New"/>
      <family val="2"/>
    </font>
    <font>
      <sz val="10"/>
      <name val="Arial"/>
      <family val="2"/>
      <charset val="222"/>
    </font>
    <font>
      <sz val="14"/>
      <name val="TH SarabunPSK"/>
      <family val="2"/>
    </font>
    <font>
      <sz val="14"/>
      <name val="TH Sarabun New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3" fillId="0" borderId="0"/>
    <xf numFmtId="0" fontId="3" fillId="0" borderId="0"/>
  </cellStyleXfs>
  <cellXfs count="11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top"/>
    </xf>
    <xf numFmtId="0" fontId="5" fillId="0" borderId="2" xfId="0" applyFont="1" applyFill="1" applyBorder="1" applyAlignment="1">
      <alignment horizontal="left" vertical="center" wrapText="1"/>
    </xf>
    <xf numFmtId="43" fontId="5" fillId="0" borderId="2" xfId="1" applyNumberFormat="1" applyFont="1" applyBorder="1" applyAlignment="1">
      <alignment horizontal="center" vertical="top" wrapText="1"/>
    </xf>
    <xf numFmtId="4" fontId="5" fillId="0" borderId="10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top"/>
    </xf>
    <xf numFmtId="0" fontId="5" fillId="2" borderId="10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2" xfId="3" applyFont="1" applyBorder="1" applyAlignment="1">
      <alignment horizontal="center" vertical="top" wrapText="1"/>
    </xf>
    <xf numFmtId="14" fontId="5" fillId="0" borderId="10" xfId="0" applyNumberFormat="1" applyFont="1" applyBorder="1" applyAlignment="1">
      <alignment horizontal="center" vertical="top"/>
    </xf>
    <xf numFmtId="1" fontId="5" fillId="0" borderId="2" xfId="0" applyNumberFormat="1" applyFont="1" applyBorder="1" applyAlignment="1">
      <alignment horizontal="center" vertical="top"/>
    </xf>
    <xf numFmtId="0" fontId="4" fillId="0" borderId="8" xfId="2" applyFont="1" applyBorder="1" applyAlignment="1">
      <alignment horizontal="center" vertical="top"/>
    </xf>
    <xf numFmtId="0" fontId="5" fillId="0" borderId="7" xfId="0" applyFont="1" applyFill="1" applyBorder="1" applyAlignment="1">
      <alignment horizontal="left" vertical="center" wrapText="1"/>
    </xf>
    <xf numFmtId="43" fontId="5" fillId="0" borderId="7" xfId="1" applyNumberFormat="1" applyFont="1" applyBorder="1" applyAlignment="1">
      <alignment horizontal="center" vertical="top" wrapText="1"/>
    </xf>
    <xf numFmtId="4" fontId="5" fillId="0" borderId="0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top"/>
    </xf>
    <xf numFmtId="0" fontId="5" fillId="2" borderId="0" xfId="0" applyFont="1" applyFill="1" applyBorder="1" applyAlignment="1">
      <alignment horizontal="left" vertical="center"/>
    </xf>
    <xf numFmtId="4" fontId="5" fillId="0" borderId="7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0" borderId="7" xfId="3" applyFont="1" applyBorder="1" applyAlignment="1">
      <alignment horizontal="center" vertical="top" wrapText="1"/>
    </xf>
    <xf numFmtId="14" fontId="5" fillId="0" borderId="0" xfId="0" applyNumberFormat="1" applyFont="1" applyBorder="1" applyAlignment="1">
      <alignment horizontal="center" vertical="top"/>
    </xf>
    <xf numFmtId="1" fontId="5" fillId="0" borderId="7" xfId="0" applyNumberFormat="1" applyFont="1" applyBorder="1" applyAlignment="1">
      <alignment horizontal="center" vertical="top"/>
    </xf>
    <xf numFmtId="4" fontId="5" fillId="0" borderId="11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left" vertical="center"/>
    </xf>
    <xf numFmtId="43" fontId="5" fillId="0" borderId="2" xfId="1" applyNumberFormat="1" applyFont="1" applyBorder="1" applyAlignment="1">
      <alignment horizontal="center" vertical="center" wrapText="1"/>
    </xf>
    <xf numFmtId="4" fontId="5" fillId="2" borderId="10" xfId="0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center"/>
    </xf>
    <xf numFmtId="4" fontId="5" fillId="0" borderId="2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43" fontId="5" fillId="0" borderId="7" xfId="1" applyNumberFormat="1" applyFont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4" fontId="5" fillId="0" borderId="7" xfId="0" applyNumberFormat="1" applyFont="1" applyFill="1" applyBorder="1" applyAlignment="1">
      <alignment horizontal="right" vertical="center"/>
    </xf>
    <xf numFmtId="0" fontId="4" fillId="0" borderId="12" xfId="2" applyFont="1" applyBorder="1" applyAlignment="1">
      <alignment horizontal="center" vertical="top"/>
    </xf>
    <xf numFmtId="0" fontId="5" fillId="0" borderId="11" xfId="0" applyFont="1" applyFill="1" applyBorder="1" applyAlignment="1">
      <alignment horizontal="left" vertical="center"/>
    </xf>
    <xf numFmtId="43" fontId="5" fillId="0" borderId="11" xfId="1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4" fontId="5" fillId="0" borderId="11" xfId="0" applyNumberFormat="1" applyFont="1" applyFill="1" applyBorder="1" applyAlignment="1">
      <alignment horizontal="right" vertical="center"/>
    </xf>
    <xf numFmtId="0" fontId="5" fillId="0" borderId="11" xfId="3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top"/>
    </xf>
    <xf numFmtId="1" fontId="5" fillId="0" borderId="11" xfId="0" applyNumberFormat="1" applyFont="1" applyBorder="1" applyAlignment="1">
      <alignment horizontal="center" vertical="top"/>
    </xf>
    <xf numFmtId="4" fontId="2" fillId="0" borderId="0" xfId="0" applyNumberFormat="1" applyFont="1" applyAlignment="1">
      <alignment vertical="center"/>
    </xf>
    <xf numFmtId="43" fontId="1" fillId="0" borderId="13" xfId="0" applyNumberFormat="1" applyFont="1" applyBorder="1" applyAlignment="1">
      <alignment vertical="center"/>
    </xf>
    <xf numFmtId="0" fontId="5" fillId="0" borderId="2" xfId="2" applyFont="1" applyBorder="1" applyAlignment="1">
      <alignment horizontal="center" vertical="top"/>
    </xf>
    <xf numFmtId="0" fontId="5" fillId="0" borderId="10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top"/>
    </xf>
    <xf numFmtId="14" fontId="5" fillId="0" borderId="2" xfId="0" applyNumberFormat="1" applyFont="1" applyBorder="1" applyAlignment="1">
      <alignment horizontal="center" vertical="top"/>
    </xf>
    <xf numFmtId="0" fontId="5" fillId="0" borderId="7" xfId="2" applyFont="1" applyBorder="1" applyAlignment="1">
      <alignment horizontal="center" vertical="top"/>
    </xf>
    <xf numFmtId="0" fontId="5" fillId="0" borderId="0" xfId="0" applyFont="1" applyFill="1" applyBorder="1" applyAlignment="1">
      <alignment horizontal="left" vertical="center" wrapText="1"/>
    </xf>
    <xf numFmtId="4" fontId="5" fillId="2" borderId="0" xfId="0" applyNumberFormat="1" applyFont="1" applyFill="1" applyBorder="1" applyAlignment="1">
      <alignment horizontal="right" vertical="center"/>
    </xf>
    <xf numFmtId="14" fontId="5" fillId="0" borderId="7" xfId="0" applyNumberFormat="1" applyFont="1" applyBorder="1" applyAlignment="1">
      <alignment horizontal="center" vertical="top"/>
    </xf>
    <xf numFmtId="0" fontId="5" fillId="0" borderId="11" xfId="2" applyFont="1" applyBorder="1" applyAlignment="1">
      <alignment horizontal="center" vertical="top"/>
    </xf>
    <xf numFmtId="0" fontId="5" fillId="0" borderId="0" xfId="0" applyFont="1" applyBorder="1" applyAlignment="1">
      <alignment horizontal="left" vertical="center" wrapText="1"/>
    </xf>
    <xf numFmtId="43" fontId="5" fillId="0" borderId="0" xfId="1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3" fontId="5" fillId="0" borderId="11" xfId="1" applyNumberFormat="1" applyFont="1" applyBorder="1" applyAlignment="1">
      <alignment horizontal="center" vertical="top" wrapText="1"/>
    </xf>
    <xf numFmtId="43" fontId="5" fillId="0" borderId="1" xfId="1" applyNumberFormat="1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14" fontId="5" fillId="0" borderId="11" xfId="0" applyNumberFormat="1" applyFont="1" applyBorder="1" applyAlignment="1">
      <alignment horizontal="center" vertical="top"/>
    </xf>
    <xf numFmtId="43" fontId="5" fillId="0" borderId="10" xfId="1" applyNumberFormat="1" applyFont="1" applyBorder="1" applyAlignment="1">
      <alignment horizontal="center" vertical="top" wrapText="1"/>
    </xf>
    <xf numFmtId="43" fontId="5" fillId="0" borderId="10" xfId="1" applyFont="1" applyBorder="1" applyAlignment="1">
      <alignment horizontal="left" vertical="top" wrapText="1"/>
    </xf>
    <xf numFmtId="43" fontId="5" fillId="0" borderId="0" xfId="1" applyFont="1" applyBorder="1" applyAlignment="1">
      <alignment horizontal="left" vertical="center" wrapText="1"/>
    </xf>
    <xf numFmtId="0" fontId="2" fillId="0" borderId="2" xfId="2" applyFont="1" applyBorder="1" applyAlignment="1">
      <alignment horizontal="center" vertical="top"/>
    </xf>
    <xf numFmtId="0" fontId="5" fillId="0" borderId="10" xfId="2" applyFont="1" applyBorder="1" applyAlignment="1">
      <alignment horizontal="left" vertical="center" wrapText="1"/>
    </xf>
    <xf numFmtId="4" fontId="5" fillId="0" borderId="2" xfId="2" applyNumberFormat="1" applyFont="1" applyBorder="1" applyAlignment="1">
      <alignment horizontal="center" vertical="top"/>
    </xf>
    <xf numFmtId="43" fontId="5" fillId="0" borderId="2" xfId="1" applyFont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 wrapText="1"/>
    </xf>
    <xf numFmtId="43" fontId="2" fillId="0" borderId="7" xfId="1" applyNumberFormat="1" applyFont="1" applyBorder="1" applyAlignment="1">
      <alignment horizontal="center" vertical="center" wrapText="1"/>
    </xf>
    <xf numFmtId="43" fontId="2" fillId="0" borderId="0" xfId="1" applyNumberFormat="1" applyFont="1" applyBorder="1" applyAlignment="1">
      <alignment horizontal="center" vertical="center" wrapText="1"/>
    </xf>
    <xf numFmtId="4" fontId="2" fillId="0" borderId="7" xfId="2" applyNumberFormat="1" applyFont="1" applyBorder="1" applyAlignment="1">
      <alignment horizontal="center" vertical="center"/>
    </xf>
    <xf numFmtId="43" fontId="5" fillId="0" borderId="7" xfId="1" applyFont="1" applyBorder="1" applyAlignment="1">
      <alignment horizontal="center" vertical="center" wrapText="1"/>
    </xf>
    <xf numFmtId="43" fontId="2" fillId="0" borderId="0" xfId="1" applyFont="1" applyBorder="1" applyAlignment="1">
      <alignment horizontal="left" vertical="center" wrapText="1"/>
    </xf>
    <xf numFmtId="43" fontId="2" fillId="0" borderId="7" xfId="1" applyFont="1" applyBorder="1" applyAlignment="1">
      <alignment horizontal="center" vertical="center" wrapText="1"/>
    </xf>
    <xf numFmtId="0" fontId="2" fillId="0" borderId="7" xfId="3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5" fillId="0" borderId="1" xfId="2" applyFont="1" applyBorder="1" applyAlignment="1">
      <alignment horizontal="left" vertical="center" wrapText="1"/>
    </xf>
    <xf numFmtId="43" fontId="2" fillId="0" borderId="11" xfId="1" applyNumberFormat="1" applyFont="1" applyBorder="1" applyAlignment="1">
      <alignment horizontal="center" vertical="center" wrapText="1"/>
    </xf>
    <xf numFmtId="43" fontId="2" fillId="0" borderId="1" xfId="1" applyNumberFormat="1" applyFont="1" applyBorder="1" applyAlignment="1">
      <alignment horizontal="center" vertical="center" wrapText="1"/>
    </xf>
    <xf numFmtId="4" fontId="2" fillId="0" borderId="11" xfId="2" applyNumberFormat="1" applyFont="1" applyBorder="1" applyAlignment="1">
      <alignment horizontal="center" vertical="center"/>
    </xf>
    <xf numFmtId="43" fontId="2" fillId="0" borderId="1" xfId="1" applyFont="1" applyBorder="1" applyAlignment="1">
      <alignment horizontal="left" vertical="center" wrapText="1"/>
    </xf>
    <xf numFmtId="43" fontId="2" fillId="0" borderId="11" xfId="1" applyFont="1" applyBorder="1" applyAlignment="1">
      <alignment horizontal="center" vertical="center" wrapText="1"/>
    </xf>
    <xf numFmtId="0" fontId="2" fillId="0" borderId="11" xfId="3" applyFont="1" applyBorder="1" applyAlignment="1">
      <alignment horizontal="center" vertical="center" wrapText="1"/>
    </xf>
    <xf numFmtId="14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984EE322-6848-4CC8-9079-B96F47A2D1E8}"/>
    <cellStyle name="Normal 3" xfId="2" xr:uid="{2A5FC817-E63F-47E6-AD8D-6488C97BAC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59FFF-163E-41FA-A71F-5FA4F86C2878}">
  <dimension ref="A1:L28"/>
  <sheetViews>
    <sheetView tabSelected="1" workbookViewId="0">
      <selection activeCell="A28" sqref="A28"/>
    </sheetView>
  </sheetViews>
  <sheetFormatPr defaultRowHeight="24" x14ac:dyDescent="0.2"/>
  <cols>
    <col min="1" max="1" width="7.28515625" style="35" customWidth="1"/>
    <col min="2" max="2" width="56.140625" style="1" customWidth="1"/>
    <col min="3" max="3" width="19.140625" style="35" customWidth="1"/>
    <col min="4" max="4" width="14.28515625" style="53" customWidth="1"/>
    <col min="5" max="5" width="19.28515625" style="35" customWidth="1"/>
    <col min="6" max="6" width="30.28515625" style="1" customWidth="1"/>
    <col min="7" max="7" width="18.28515625" style="1" customWidth="1"/>
    <col min="8" max="8" width="31.85546875" style="1" customWidth="1"/>
    <col min="9" max="9" width="19.28515625" style="1" customWidth="1"/>
    <col min="10" max="10" width="13.42578125" style="35" customWidth="1"/>
    <col min="11" max="11" width="19.140625" style="35" customWidth="1"/>
    <col min="12" max="12" width="21.28515625" style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2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2" x14ac:dyDescent="0.2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2" x14ac:dyDescent="0.2">
      <c r="A3" s="110" t="s">
        <v>2</v>
      </c>
      <c r="B3" s="110"/>
      <c r="C3" s="110"/>
      <c r="D3" s="110"/>
      <c r="E3" s="110"/>
      <c r="F3" s="110"/>
      <c r="G3" s="110"/>
      <c r="H3" s="110"/>
      <c r="I3" s="110"/>
      <c r="J3" s="110"/>
      <c r="K3" s="109"/>
    </row>
    <row r="4" spans="1:12" s="2" customFormat="1" ht="69.75" customHeight="1" x14ac:dyDescent="0.2">
      <c r="A4" s="103" t="s">
        <v>3</v>
      </c>
      <c r="B4" s="103" t="s">
        <v>4</v>
      </c>
      <c r="C4" s="103" t="s">
        <v>5</v>
      </c>
      <c r="D4" s="111" t="s">
        <v>6</v>
      </c>
      <c r="E4" s="103" t="s">
        <v>7</v>
      </c>
      <c r="F4" s="113" t="s">
        <v>8</v>
      </c>
      <c r="G4" s="114"/>
      <c r="H4" s="113" t="s">
        <v>9</v>
      </c>
      <c r="I4" s="114"/>
      <c r="J4" s="103" t="s">
        <v>10</v>
      </c>
      <c r="K4" s="105" t="s">
        <v>11</v>
      </c>
      <c r="L4" s="106"/>
    </row>
    <row r="5" spans="1:12" s="2" customFormat="1" ht="72" x14ac:dyDescent="0.2">
      <c r="A5" s="104"/>
      <c r="B5" s="104"/>
      <c r="C5" s="104"/>
      <c r="D5" s="112"/>
      <c r="E5" s="104"/>
      <c r="F5" s="3" t="s">
        <v>12</v>
      </c>
      <c r="G5" s="3" t="s">
        <v>13</v>
      </c>
      <c r="H5" s="4" t="s">
        <v>14</v>
      </c>
      <c r="I5" s="5" t="s">
        <v>15</v>
      </c>
      <c r="J5" s="104"/>
      <c r="K5" s="107"/>
      <c r="L5" s="108"/>
    </row>
    <row r="6" spans="1:12" s="2" customFormat="1" x14ac:dyDescent="0.2">
      <c r="A6" s="55">
        <v>1</v>
      </c>
      <c r="B6" s="56" t="s">
        <v>28</v>
      </c>
      <c r="C6" s="8">
        <v>30000</v>
      </c>
      <c r="D6" s="12">
        <v>28772.3</v>
      </c>
      <c r="E6" s="10" t="s">
        <v>29</v>
      </c>
      <c r="F6" s="57" t="s">
        <v>30</v>
      </c>
      <c r="G6" s="12">
        <v>28772.3</v>
      </c>
      <c r="H6" s="57" t="s">
        <v>30</v>
      </c>
      <c r="I6" s="12">
        <v>28772.3</v>
      </c>
      <c r="J6" s="13" t="s">
        <v>31</v>
      </c>
      <c r="K6" s="58">
        <v>243560</v>
      </c>
      <c r="L6" s="15">
        <v>3300062157</v>
      </c>
    </row>
    <row r="7" spans="1:12" s="2" customFormat="1" x14ac:dyDescent="0.2">
      <c r="A7" s="59"/>
      <c r="B7" s="60" t="s">
        <v>32</v>
      </c>
      <c r="C7" s="18"/>
      <c r="D7" s="61"/>
      <c r="E7" s="20"/>
      <c r="F7" s="23"/>
      <c r="G7" s="22"/>
      <c r="H7" s="23"/>
      <c r="I7" s="22"/>
      <c r="J7" s="24"/>
      <c r="K7" s="62"/>
      <c r="L7" s="26"/>
    </row>
    <row r="8" spans="1:12" s="2" customFormat="1" x14ac:dyDescent="0.2">
      <c r="A8" s="63"/>
      <c r="B8" s="64"/>
      <c r="C8" s="18"/>
      <c r="D8" s="65"/>
      <c r="E8" s="20"/>
      <c r="F8" s="66"/>
      <c r="G8" s="18"/>
      <c r="H8" s="66"/>
      <c r="I8" s="18"/>
      <c r="J8" s="24"/>
      <c r="K8" s="62"/>
      <c r="L8" s="26"/>
    </row>
    <row r="9" spans="1:12" s="2" customFormat="1" ht="26.25" customHeight="1" x14ac:dyDescent="0.2">
      <c r="A9" s="55">
        <v>2</v>
      </c>
      <c r="B9" s="67" t="s">
        <v>33</v>
      </c>
      <c r="C9" s="8">
        <v>42170</v>
      </c>
      <c r="D9" s="8">
        <v>45121.9</v>
      </c>
      <c r="E9" s="10" t="s">
        <v>29</v>
      </c>
      <c r="F9" s="57" t="s">
        <v>34</v>
      </c>
      <c r="G9" s="8">
        <v>45121.9</v>
      </c>
      <c r="H9" s="57" t="s">
        <v>34</v>
      </c>
      <c r="I9" s="8">
        <v>45121.9</v>
      </c>
      <c r="J9" s="13" t="s">
        <v>31</v>
      </c>
      <c r="K9" s="58">
        <v>243567</v>
      </c>
      <c r="L9" s="15">
        <v>3300062275</v>
      </c>
    </row>
    <row r="10" spans="1:12" s="2" customFormat="1" ht="26.25" customHeight="1" x14ac:dyDescent="0.2">
      <c r="A10" s="59"/>
      <c r="B10" s="64" t="s">
        <v>35</v>
      </c>
      <c r="C10" s="18"/>
      <c r="D10" s="65"/>
      <c r="E10" s="20"/>
      <c r="F10" s="66"/>
      <c r="G10" s="18"/>
      <c r="H10" s="66"/>
      <c r="I10" s="18"/>
      <c r="J10" s="24"/>
      <c r="K10" s="62"/>
      <c r="L10" s="26"/>
    </row>
    <row r="11" spans="1:12" s="2" customFormat="1" x14ac:dyDescent="0.2">
      <c r="A11" s="63"/>
      <c r="B11" s="68"/>
      <c r="C11" s="69"/>
      <c r="D11" s="70"/>
      <c r="E11" s="71"/>
      <c r="F11" s="72"/>
      <c r="G11" s="69"/>
      <c r="H11" s="72"/>
      <c r="I11" s="69"/>
      <c r="J11" s="50"/>
      <c r="K11" s="73"/>
      <c r="L11" s="52"/>
    </row>
    <row r="12" spans="1:12" s="2" customFormat="1" x14ac:dyDescent="0.2">
      <c r="A12" s="55">
        <v>3</v>
      </c>
      <c r="B12" s="67" t="s">
        <v>36</v>
      </c>
      <c r="C12" s="8">
        <v>20000</v>
      </c>
      <c r="D12" s="74">
        <v>21400</v>
      </c>
      <c r="E12" s="10" t="s">
        <v>29</v>
      </c>
      <c r="F12" s="57" t="s">
        <v>37</v>
      </c>
      <c r="G12" s="8">
        <v>21400</v>
      </c>
      <c r="H12" s="57" t="s">
        <v>37</v>
      </c>
      <c r="I12" s="8">
        <v>21400</v>
      </c>
      <c r="J12" s="13" t="s">
        <v>31</v>
      </c>
      <c r="K12" s="58">
        <v>243567</v>
      </c>
      <c r="L12" s="15">
        <v>3300062282</v>
      </c>
    </row>
    <row r="13" spans="1:12" s="2" customFormat="1" x14ac:dyDescent="0.2">
      <c r="A13" s="59"/>
      <c r="B13" s="64"/>
      <c r="C13" s="18"/>
      <c r="D13" s="65"/>
      <c r="E13" s="20"/>
      <c r="F13" s="66">
        <v>2017</v>
      </c>
      <c r="G13" s="18"/>
      <c r="H13" s="66">
        <v>2017</v>
      </c>
      <c r="I13" s="18"/>
      <c r="J13" s="24"/>
      <c r="K13" s="62"/>
      <c r="L13" s="26"/>
    </row>
    <row r="14" spans="1:12" s="2" customFormat="1" x14ac:dyDescent="0.2">
      <c r="A14" s="63"/>
      <c r="B14" s="68"/>
      <c r="C14" s="69"/>
      <c r="D14" s="70"/>
      <c r="E14" s="71"/>
      <c r="F14" s="72"/>
      <c r="G14" s="69"/>
      <c r="H14" s="72"/>
      <c r="I14" s="69"/>
      <c r="J14" s="50"/>
      <c r="K14" s="73"/>
      <c r="L14" s="52"/>
    </row>
    <row r="15" spans="1:12" s="2" customFormat="1" x14ac:dyDescent="0.2">
      <c r="A15" s="55">
        <v>4</v>
      </c>
      <c r="B15" s="67" t="s">
        <v>38</v>
      </c>
      <c r="C15" s="8">
        <v>71713</v>
      </c>
      <c r="D15" s="74">
        <v>71713</v>
      </c>
      <c r="E15" s="10" t="s">
        <v>29</v>
      </c>
      <c r="F15" s="75" t="s">
        <v>39</v>
      </c>
      <c r="G15" s="8">
        <v>71713</v>
      </c>
      <c r="H15" s="75" t="s">
        <v>39</v>
      </c>
      <c r="I15" s="8">
        <v>71713</v>
      </c>
      <c r="J15" s="13" t="s">
        <v>31</v>
      </c>
      <c r="K15" s="58">
        <v>243578</v>
      </c>
      <c r="L15" s="15">
        <v>3300062438</v>
      </c>
    </row>
    <row r="16" spans="1:12" s="2" customFormat="1" x14ac:dyDescent="0.2">
      <c r="A16" s="59"/>
      <c r="B16" s="64"/>
      <c r="C16" s="18"/>
      <c r="D16" s="65"/>
      <c r="E16" s="20"/>
      <c r="F16" s="76"/>
      <c r="G16" s="18"/>
      <c r="H16" s="76"/>
      <c r="I16" s="18"/>
      <c r="J16" s="24"/>
      <c r="K16" s="62"/>
      <c r="L16" s="26"/>
    </row>
    <row r="17" spans="1:12" s="2" customFormat="1" x14ac:dyDescent="0.2">
      <c r="A17" s="63"/>
      <c r="B17" s="68"/>
      <c r="C17" s="69"/>
      <c r="D17" s="70"/>
      <c r="E17" s="71"/>
      <c r="F17" s="72"/>
      <c r="G17" s="69"/>
      <c r="H17" s="72"/>
      <c r="I17" s="69"/>
      <c r="J17" s="50"/>
      <c r="K17" s="73"/>
      <c r="L17" s="52"/>
    </row>
    <row r="18" spans="1:12" s="2" customFormat="1" x14ac:dyDescent="0.2">
      <c r="A18" s="55">
        <v>5</v>
      </c>
      <c r="B18" s="67" t="s">
        <v>40</v>
      </c>
      <c r="C18" s="8">
        <v>42000</v>
      </c>
      <c r="D18" s="74">
        <v>44940</v>
      </c>
      <c r="E18" s="10" t="s">
        <v>29</v>
      </c>
      <c r="F18" s="57" t="s">
        <v>41</v>
      </c>
      <c r="G18" s="8">
        <v>44940</v>
      </c>
      <c r="H18" s="57" t="s">
        <v>41</v>
      </c>
      <c r="I18" s="8">
        <v>44940</v>
      </c>
      <c r="J18" s="13" t="s">
        <v>31</v>
      </c>
      <c r="K18" s="58">
        <v>243578</v>
      </c>
      <c r="L18" s="15">
        <v>3300062424</v>
      </c>
    </row>
    <row r="19" spans="1:12" s="2" customFormat="1" x14ac:dyDescent="0.2">
      <c r="A19" s="59"/>
      <c r="B19" s="64" t="s">
        <v>42</v>
      </c>
      <c r="C19" s="18"/>
      <c r="D19" s="65"/>
      <c r="E19" s="20"/>
      <c r="F19" s="66" t="s">
        <v>43</v>
      </c>
      <c r="G19" s="18"/>
      <c r="H19" s="66" t="s">
        <v>43</v>
      </c>
      <c r="I19" s="18"/>
      <c r="J19" s="24"/>
      <c r="K19" s="62"/>
      <c r="L19" s="26"/>
    </row>
    <row r="20" spans="1:12" s="2" customFormat="1" x14ac:dyDescent="0.2">
      <c r="A20" s="63"/>
      <c r="B20" s="68"/>
      <c r="C20" s="69"/>
      <c r="D20" s="70"/>
      <c r="E20" s="71"/>
      <c r="F20" s="72"/>
      <c r="G20" s="69"/>
      <c r="H20" s="72"/>
      <c r="I20" s="69"/>
      <c r="J20" s="50"/>
      <c r="K20" s="73"/>
      <c r="L20" s="52"/>
    </row>
    <row r="21" spans="1:12" s="2" customFormat="1" x14ac:dyDescent="0.2">
      <c r="A21" s="55">
        <v>6</v>
      </c>
      <c r="B21" s="67" t="s">
        <v>44</v>
      </c>
      <c r="C21" s="8">
        <v>20000</v>
      </c>
      <c r="D21" s="74">
        <v>12750</v>
      </c>
      <c r="E21" s="10" t="s">
        <v>29</v>
      </c>
      <c r="F21" s="75" t="s">
        <v>39</v>
      </c>
      <c r="G21" s="8">
        <v>12750</v>
      </c>
      <c r="H21" s="75" t="s">
        <v>39</v>
      </c>
      <c r="I21" s="8">
        <v>12750</v>
      </c>
      <c r="J21" s="13" t="s">
        <v>31</v>
      </c>
      <c r="K21" s="58">
        <v>243578</v>
      </c>
      <c r="L21" s="15">
        <v>3300062440</v>
      </c>
    </row>
    <row r="22" spans="1:12" s="2" customFormat="1" x14ac:dyDescent="0.2">
      <c r="A22" s="59"/>
      <c r="B22" s="64"/>
      <c r="C22" s="18"/>
      <c r="D22" s="65"/>
      <c r="E22" s="20"/>
      <c r="F22" s="66"/>
      <c r="G22" s="18"/>
      <c r="H22" s="66"/>
      <c r="I22" s="18"/>
      <c r="J22" s="24"/>
      <c r="K22" s="62"/>
      <c r="L22" s="26"/>
    </row>
    <row r="23" spans="1:12" s="2" customFormat="1" x14ac:dyDescent="0.2">
      <c r="A23" s="63"/>
      <c r="B23" s="68"/>
      <c r="C23" s="69"/>
      <c r="D23" s="70"/>
      <c r="E23" s="71"/>
      <c r="F23" s="72"/>
      <c r="G23" s="69"/>
      <c r="H23" s="72"/>
      <c r="I23" s="69"/>
      <c r="J23" s="50"/>
      <c r="K23" s="73"/>
      <c r="L23" s="52"/>
    </row>
    <row r="24" spans="1:12" s="2" customFormat="1" x14ac:dyDescent="0.2">
      <c r="A24" s="77">
        <v>7</v>
      </c>
      <c r="B24" s="78" t="s">
        <v>45</v>
      </c>
      <c r="C24" s="8">
        <v>12200</v>
      </c>
      <c r="D24" s="74">
        <v>12200</v>
      </c>
      <c r="E24" s="79" t="s">
        <v>29</v>
      </c>
      <c r="F24" s="75" t="s">
        <v>39</v>
      </c>
      <c r="G24" s="80">
        <v>12200</v>
      </c>
      <c r="H24" s="75" t="s">
        <v>39</v>
      </c>
      <c r="I24" s="80">
        <v>12200</v>
      </c>
      <c r="J24" s="13" t="s">
        <v>31</v>
      </c>
      <c r="K24" s="58">
        <v>243580</v>
      </c>
      <c r="L24" s="81">
        <v>3300062477</v>
      </c>
    </row>
    <row r="25" spans="1:12" s="2" customFormat="1" x14ac:dyDescent="0.2">
      <c r="A25" s="82"/>
      <c r="B25" s="83"/>
      <c r="C25" s="84"/>
      <c r="D25" s="85"/>
      <c r="E25" s="86"/>
      <c r="F25" s="76"/>
      <c r="G25" s="87"/>
      <c r="H25" s="88"/>
      <c r="I25" s="89"/>
      <c r="J25" s="90"/>
      <c r="K25" s="91"/>
      <c r="L25" s="92"/>
    </row>
    <row r="26" spans="1:12" s="2" customFormat="1" x14ac:dyDescent="0.2">
      <c r="A26" s="93"/>
      <c r="B26" s="94"/>
      <c r="C26" s="95"/>
      <c r="D26" s="96"/>
      <c r="E26" s="97"/>
      <c r="F26" s="98"/>
      <c r="G26" s="99"/>
      <c r="H26" s="98"/>
      <c r="I26" s="99"/>
      <c r="J26" s="100"/>
      <c r="K26" s="101"/>
      <c r="L26" s="102"/>
    </row>
    <row r="27" spans="1:12" ht="24.75" thickBot="1" x14ac:dyDescent="0.25">
      <c r="I27" s="54">
        <f>SUM(I6:I26)</f>
        <v>236897.2</v>
      </c>
    </row>
    <row r="28" spans="1:12" ht="24.75" thickTop="1" x14ac:dyDescent="0.2"/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19685039370078741" right="0.23622047244094491" top="0.74803149606299213" bottom="0.74803149606299213" header="0.31496062992125984" footer="0.31496062992125984"/>
  <pageSetup paperSize="9" scale="5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232A0-EA15-4117-BF3F-C0E51A14A0FD}">
  <sheetPr>
    <pageSetUpPr fitToPage="1"/>
  </sheetPr>
  <dimension ref="A1:AC13"/>
  <sheetViews>
    <sheetView workbookViewId="0">
      <selection activeCell="B16" sqref="B16"/>
    </sheetView>
  </sheetViews>
  <sheetFormatPr defaultRowHeight="24" x14ac:dyDescent="0.2"/>
  <cols>
    <col min="1" max="1" width="7.28515625" style="35" customWidth="1"/>
    <col min="2" max="2" width="56.140625" style="1" customWidth="1"/>
    <col min="3" max="3" width="19.140625" style="35" customWidth="1"/>
    <col min="4" max="4" width="15.28515625" style="53" customWidth="1"/>
    <col min="5" max="5" width="19.28515625" style="35" customWidth="1"/>
    <col min="6" max="6" width="31.85546875" style="1" customWidth="1"/>
    <col min="7" max="7" width="18.28515625" style="1" customWidth="1"/>
    <col min="8" max="8" width="28.42578125" style="1" customWidth="1"/>
    <col min="9" max="9" width="19.28515625" style="1" customWidth="1"/>
    <col min="10" max="10" width="13.42578125" style="35" customWidth="1"/>
    <col min="11" max="11" width="19.140625" style="35" customWidth="1"/>
    <col min="12" max="12" width="21.28515625" style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29" x14ac:dyDescent="0.2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29" x14ac:dyDescent="0.2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29" x14ac:dyDescent="0.2">
      <c r="A3" s="110" t="s">
        <v>2</v>
      </c>
      <c r="B3" s="110"/>
      <c r="C3" s="110"/>
      <c r="D3" s="110"/>
      <c r="E3" s="110"/>
      <c r="F3" s="110"/>
      <c r="G3" s="110"/>
      <c r="H3" s="110"/>
      <c r="I3" s="110"/>
      <c r="J3" s="110"/>
      <c r="K3" s="109"/>
    </row>
    <row r="4" spans="1:29" s="2" customFormat="1" ht="69.75" customHeight="1" x14ac:dyDescent="0.2">
      <c r="A4" s="103" t="s">
        <v>3</v>
      </c>
      <c r="B4" s="103" t="s">
        <v>4</v>
      </c>
      <c r="C4" s="103" t="s">
        <v>5</v>
      </c>
      <c r="D4" s="111" t="s">
        <v>6</v>
      </c>
      <c r="E4" s="103" t="s">
        <v>7</v>
      </c>
      <c r="F4" s="113" t="s">
        <v>8</v>
      </c>
      <c r="G4" s="114"/>
      <c r="H4" s="113" t="s">
        <v>9</v>
      </c>
      <c r="I4" s="114"/>
      <c r="J4" s="103" t="s">
        <v>10</v>
      </c>
      <c r="K4" s="105" t="s">
        <v>11</v>
      </c>
      <c r="L4" s="106"/>
    </row>
    <row r="5" spans="1:29" s="2" customFormat="1" ht="72" x14ac:dyDescent="0.2">
      <c r="A5" s="104"/>
      <c r="B5" s="104"/>
      <c r="C5" s="104"/>
      <c r="D5" s="112"/>
      <c r="E5" s="104"/>
      <c r="F5" s="3" t="s">
        <v>12</v>
      </c>
      <c r="G5" s="3" t="s">
        <v>13</v>
      </c>
      <c r="H5" s="4" t="s">
        <v>14</v>
      </c>
      <c r="I5" s="5" t="s">
        <v>15</v>
      </c>
      <c r="J5" s="104"/>
      <c r="K5" s="107"/>
      <c r="L5" s="108"/>
    </row>
    <row r="6" spans="1:29" s="2" customFormat="1" x14ac:dyDescent="0.2">
      <c r="A6" s="6">
        <v>1</v>
      </c>
      <c r="B6" s="7" t="s">
        <v>16</v>
      </c>
      <c r="C6" s="8">
        <v>1600000</v>
      </c>
      <c r="D6" s="9">
        <v>1711878.02</v>
      </c>
      <c r="E6" s="10" t="s">
        <v>17</v>
      </c>
      <c r="F6" s="11" t="s">
        <v>18</v>
      </c>
      <c r="G6" s="12">
        <v>1660522</v>
      </c>
      <c r="H6" s="11" t="s">
        <v>18</v>
      </c>
      <c r="I6" s="12">
        <v>1660518.02</v>
      </c>
      <c r="J6" s="13" t="s">
        <v>19</v>
      </c>
      <c r="K6" s="14">
        <v>243566</v>
      </c>
      <c r="L6" s="15">
        <v>3300062258</v>
      </c>
    </row>
    <row r="7" spans="1:29" s="2" customFormat="1" x14ac:dyDescent="0.2">
      <c r="A7" s="16"/>
      <c r="B7" s="17" t="s">
        <v>20</v>
      </c>
      <c r="C7" s="18"/>
      <c r="D7" s="19"/>
      <c r="E7" s="20"/>
      <c r="F7" s="21" t="s">
        <v>21</v>
      </c>
      <c r="G7" s="22">
        <v>1677000</v>
      </c>
      <c r="H7" s="23"/>
      <c r="I7" s="22"/>
      <c r="J7" s="24"/>
      <c r="K7" s="25"/>
      <c r="L7" s="26"/>
    </row>
    <row r="8" spans="1:29" s="2" customFormat="1" x14ac:dyDescent="0.2">
      <c r="A8" s="16"/>
      <c r="B8" s="17" t="s">
        <v>22</v>
      </c>
      <c r="C8" s="18"/>
      <c r="D8" s="19"/>
      <c r="E8" s="20"/>
      <c r="F8" s="21" t="s">
        <v>23</v>
      </c>
      <c r="G8" s="27">
        <v>1708500</v>
      </c>
      <c r="H8" s="23"/>
      <c r="I8" s="27"/>
      <c r="J8" s="24"/>
      <c r="K8" s="25"/>
      <c r="L8" s="26"/>
    </row>
    <row r="9" spans="1:29" s="35" customFormat="1" x14ac:dyDescent="0.2">
      <c r="A9" s="6">
        <v>2</v>
      </c>
      <c r="B9" s="28" t="s">
        <v>24</v>
      </c>
      <c r="C9" s="29">
        <v>16000000</v>
      </c>
      <c r="D9" s="30">
        <v>16294818</v>
      </c>
      <c r="E9" s="31" t="s">
        <v>17</v>
      </c>
      <c r="F9" s="32" t="s">
        <v>25</v>
      </c>
      <c r="G9" s="12">
        <v>16040000</v>
      </c>
      <c r="H9" s="33" t="s">
        <v>25</v>
      </c>
      <c r="I9" s="34">
        <v>16035991</v>
      </c>
      <c r="J9" s="13" t="s">
        <v>19</v>
      </c>
      <c r="K9" s="14">
        <v>243584</v>
      </c>
      <c r="L9" s="15">
        <v>3300062541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s="35" customFormat="1" x14ac:dyDescent="0.2">
      <c r="A10" s="16"/>
      <c r="B10" s="36" t="s">
        <v>26</v>
      </c>
      <c r="C10" s="37"/>
      <c r="D10" s="38"/>
      <c r="E10" s="39"/>
      <c r="F10" s="40"/>
      <c r="G10" s="22"/>
      <c r="H10" s="23"/>
      <c r="I10" s="41"/>
      <c r="J10" s="24"/>
      <c r="K10" s="25"/>
      <c r="L10" s="26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x14ac:dyDescent="0.2">
      <c r="A11" s="42"/>
      <c r="B11" s="43" t="s">
        <v>27</v>
      </c>
      <c r="C11" s="44"/>
      <c r="D11" s="45"/>
      <c r="E11" s="46"/>
      <c r="F11" s="47"/>
      <c r="G11" s="27"/>
      <c r="H11" s="48"/>
      <c r="I11" s="49"/>
      <c r="J11" s="50"/>
      <c r="K11" s="51"/>
      <c r="L11" s="52"/>
    </row>
    <row r="12" spans="1:29" ht="24.75" thickBot="1" x14ac:dyDescent="0.25">
      <c r="I12" s="54">
        <f>SUM(I6:I11)</f>
        <v>17696509.02</v>
      </c>
    </row>
    <row r="13" spans="1:29" ht="24.75" thickTop="1" x14ac:dyDescent="0.2"/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" right="0.25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เฉพาะเจาะจง Nov 66</vt:lpstr>
      <vt:lpstr>e-bidding Nov 66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บุรณศิริ</dc:creator>
  <cp:lastModifiedBy>ธีรรัตน์ เรืองโรจน์</cp:lastModifiedBy>
  <dcterms:created xsi:type="dcterms:W3CDTF">2023-12-01T03:38:58Z</dcterms:created>
  <dcterms:modified xsi:type="dcterms:W3CDTF">2023-12-04T08:05:37Z</dcterms:modified>
</cp:coreProperties>
</file>