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C1B11F9D-EACA-4D95-B06B-AB3E5350DFD6}" xr6:coauthVersionLast="36" xr6:coauthVersionMax="36" xr10:uidLastSave="{00000000-0000-0000-0000-000000000000}"/>
  <bookViews>
    <workbookView xWindow="0" yWindow="0" windowWidth="28800" windowHeight="12225" xr2:uid="{B06B448E-FB1B-42B4-82B3-B6154E6BB068}"/>
  </bookViews>
  <sheets>
    <sheet name="เฉพาะเจาะจง Dec 66" sheetId="2" r:id="rId1"/>
    <sheet name="e-bidding Dec 66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16" i="1"/>
</calcChain>
</file>

<file path=xl/sharedStrings.xml><?xml version="1.0" encoding="utf-8"?>
<sst xmlns="http://schemas.openxmlformats.org/spreadsheetml/2006/main" count="97" uniqueCount="52">
  <si>
    <t>สรุปผลการดำเนินการจัดซื้อจัดจ้างในรอบเดือน ธันวาคม 2566</t>
  </si>
  <si>
    <t>สำนักงานประปาสาขาแม้นศรี</t>
  </si>
  <si>
    <t>วันที่  31  เดือน ธันวาคม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</si>
  <si>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</si>
  <si>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</si>
  <si>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</si>
  <si>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</si>
  <si>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</si>
  <si>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</si>
  <si>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</si>
  <si>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</si>
  <si>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</si>
  <si>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</si>
  <si>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</si>
  <si>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</si>
  <si>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</si>
  <si>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งานรับจ้างวางท่อประปา และงานที่เกี่ยวข้อง</t>
  </si>
  <si>
    <t>E-bidding</t>
  </si>
  <si>
    <t>บริษัท โอสิริ แอนด์ ซันส์ จำกัด</t>
  </si>
  <si>
    <t>ราคาต่ำสุด</t>
  </si>
  <si>
    <t>พื้นที่สำนักงานประปาสาขาแม้นศรี (งบลงทุน)</t>
  </si>
  <si>
    <t>บริษัท โพสสิทีฟ เบเนฟิต จำกัด</t>
  </si>
  <si>
    <t>เลขที่ วธ06-02-67</t>
  </si>
  <si>
    <t>บริษัท ส.บุญสุวรรณ์ จำกัด</t>
  </si>
  <si>
    <t>บริษัท เจ.ซี.ที.2006 จำกัด</t>
  </si>
  <si>
    <t xml:space="preserve">งานก่อสร้างวางท่อประปาและงานที่เกี่ยวข้อง </t>
  </si>
  <si>
    <t>บริษัท บิลดิ้ง แคร์ จำกัด</t>
  </si>
  <si>
    <t>ด้านลดน้ำสูญเสีย พื้นที่สำนักงานประปาสาขาแม้นศรี</t>
  </si>
  <si>
    <t>เลขที่ ป06-02-67</t>
  </si>
  <si>
    <t>งานจ้างซ่อมท่อประปาแตกรั่ว พร้อมงานที่เกี่ยวข้อง</t>
  </si>
  <si>
    <t>ห้างหุ้นส่วนจำกัด ปริชาติการโยธา</t>
  </si>
  <si>
    <t>3300062963</t>
  </si>
  <si>
    <t>พื้นที่สำนักงานประปาสาขาแม้นศรี</t>
  </si>
  <si>
    <t>บริษัท พราวด์ 1 จำกัด</t>
  </si>
  <si>
    <t>เลขที่ ซป06-02-67</t>
  </si>
  <si>
    <t>เฉพาะเจาะจง</t>
  </si>
  <si>
    <t xml:space="preserve">บริษัท เอ็น แอล พี วอเตอร์เวิร์คส์ </t>
  </si>
  <si>
    <t>ราคาเหมาะสม</t>
  </si>
  <si>
    <t>จำกัด</t>
  </si>
  <si>
    <t>เลขที่ ซป06-03-67</t>
  </si>
  <si>
    <t>งานจ้างซ่อมแซมเครื่องปรับอากาศ จำนวน 10 เครื่อง</t>
  </si>
  <si>
    <t xml:space="preserve">บริษัท ราชาแอร์ และ เทคโนโลยี </t>
  </si>
  <si>
    <t>งานจัดจ้างซ่อมแซมรถบรรทุก หมายเลขทะเบียน</t>
  </si>
  <si>
    <t>ห้างหุ้นส่วนจำกัด อาร์.ดี.เซ็นเตอร์</t>
  </si>
  <si>
    <t>99-3652 และ ถฬ-2343</t>
  </si>
  <si>
    <t xml:space="preserve">งานจัดซื้อเครื่องสกัดคอนกรีตไฟฟ้า จำนวน </t>
  </si>
  <si>
    <t>บริษัท ทองกมล เซอร์วิส จำกัด</t>
  </si>
  <si>
    <t>2 เครื่อง</t>
  </si>
  <si>
    <t xml:space="preserve">งานจ้างผู้ให้บริการ Line Official Account </t>
  </si>
  <si>
    <t>บริษัท คลิกเน็กซ์ จำกัด</t>
  </si>
  <si>
    <t>(Line OA)</t>
  </si>
  <si>
    <t>งานซื้อชุดโต๊ะสนาม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</si>
</sst>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PSK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NumberFormat="1" applyFont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top"/>
    </xf>
    <xf numFmtId="0" fontId="6" fillId="2" borderId="1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2" xfId="3" applyFont="1" applyBorder="1" applyAlignment="1">
      <alignment horizontal="center" vertical="top" wrapText="1"/>
    </xf>
    <xf numFmtId="14" fontId="6" fillId="0" borderId="10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0" fontId="5" fillId="0" borderId="8" xfId="2" applyFont="1" applyBorder="1" applyAlignment="1">
      <alignment horizontal="center" vertical="top"/>
    </xf>
    <xf numFmtId="0" fontId="6" fillId="0" borderId="7" xfId="0" applyFont="1" applyFill="1" applyBorder="1" applyAlignment="1">
      <alignment horizontal="left" vertical="center" wrapText="1"/>
    </xf>
    <xf numFmtId="43" fontId="6" fillId="0" borderId="7" xfId="1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/>
    </xf>
    <xf numFmtId="0" fontId="6" fillId="2" borderId="0" xfId="0" applyFont="1" applyFill="1" applyBorder="1" applyAlignment="1">
      <alignment horizontal="left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0" fontId="6" fillId="0" borderId="7" xfId="3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/>
    </xf>
    <xf numFmtId="1" fontId="6" fillId="0" borderId="7" xfId="0" applyNumberFormat="1" applyFont="1" applyBorder="1" applyAlignment="1">
      <alignment horizontal="center" vertical="top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5" fillId="0" borderId="11" xfId="2" applyFont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center" wrapText="1"/>
    </xf>
    <xf numFmtId="43" fontId="6" fillId="0" borderId="12" xfId="1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4" fontId="6" fillId="0" borderId="1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2" xfId="3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top"/>
    </xf>
    <xf numFmtId="0" fontId="6" fillId="0" borderId="2" xfId="0" applyFont="1" applyFill="1" applyBorder="1" applyAlignment="1">
      <alignment horizontal="left" vertical="center"/>
    </xf>
    <xf numFmtId="43" fontId="6" fillId="0" borderId="2" xfId="1" applyNumberFormat="1" applyFont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4" fontId="6" fillId="0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43" fontId="6" fillId="0" borderId="7" xfId="1" applyNumberFormat="1" applyFont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4" fontId="6" fillId="0" borderId="7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43" fontId="6" fillId="0" borderId="12" xfId="1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4" fontId="6" fillId="0" borderId="12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6" fillId="0" borderId="2" xfId="2" applyFont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/>
    </xf>
    <xf numFmtId="14" fontId="6" fillId="0" borderId="2" xfId="0" applyNumberFormat="1" applyFont="1" applyBorder="1" applyAlignment="1">
      <alignment horizontal="center" vertical="top"/>
    </xf>
    <xf numFmtId="0" fontId="6" fillId="0" borderId="7" xfId="2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right" vertical="center"/>
    </xf>
    <xf numFmtId="14" fontId="6" fillId="0" borderId="7" xfId="0" applyNumberFormat="1" applyFont="1" applyBorder="1" applyAlignment="1">
      <alignment horizontal="center" vertical="top"/>
    </xf>
    <xf numFmtId="0" fontId="6" fillId="0" borderId="12" xfId="2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 wrapText="1"/>
    </xf>
    <xf numFmtId="43" fontId="6" fillId="0" borderId="0" xfId="1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1" xfId="1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14" fontId="6" fillId="0" borderId="12" xfId="0" applyNumberFormat="1" applyFont="1" applyBorder="1" applyAlignment="1">
      <alignment horizontal="center" vertical="top"/>
    </xf>
    <xf numFmtId="43" fontId="6" fillId="0" borderId="10" xfId="1" applyNumberFormat="1" applyFont="1" applyBorder="1" applyAlignment="1">
      <alignment horizontal="center" vertical="top" wrapText="1"/>
    </xf>
    <xf numFmtId="43" fontId="6" fillId="0" borderId="10" xfId="1" applyFont="1" applyBorder="1" applyAlignment="1">
      <alignment horizontal="left" vertical="top" wrapText="1"/>
    </xf>
    <xf numFmtId="43" fontId="6" fillId="0" borderId="0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572D8DD-B72D-4165-B884-EFF965B2A62D}"/>
    <cellStyle name="Normal 3" xfId="2" xr:uid="{E4B8F4BF-7E43-49E9-8970-B87E845C0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0ABC-2A95-41B5-AA4D-348F9D81B716}">
  <dimension ref="A1:L25"/>
  <sheetViews>
    <sheetView tabSelected="1" workbookViewId="0">
      <selection activeCell="B25" sqref="B25"/>
    </sheetView>
  </sheetViews>
  <sheetFormatPr defaultRowHeight="24" x14ac:dyDescent="0.2"/>
  <cols>
    <col min="1" max="1" width="7.28515625" style="45" customWidth="1"/>
    <col min="2" max="2" width="56.140625" style="1" customWidth="1"/>
    <col min="3" max="3" width="19.140625" style="45" customWidth="1"/>
    <col min="4" max="4" width="14.28515625" style="58" customWidth="1"/>
    <col min="5" max="5" width="19.28515625" style="45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45" customWidth="1"/>
    <col min="11" max="11" width="19.140625" style="4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6"/>
    </row>
    <row r="4" spans="1:12" s="2" customFormat="1" ht="69.75" customHeight="1" x14ac:dyDescent="0.2">
      <c r="A4" s="80" t="s">
        <v>3</v>
      </c>
      <c r="B4" s="80" t="s">
        <v>4</v>
      </c>
      <c r="C4" s="80" t="s">
        <v>5</v>
      </c>
      <c r="D4" s="88" t="s">
        <v>6</v>
      </c>
      <c r="E4" s="80" t="s">
        <v>7</v>
      </c>
      <c r="F4" s="90" t="s">
        <v>8</v>
      </c>
      <c r="G4" s="91"/>
      <c r="H4" s="90" t="s">
        <v>9</v>
      </c>
      <c r="I4" s="91"/>
      <c r="J4" s="80" t="s">
        <v>10</v>
      </c>
      <c r="K4" s="82" t="s">
        <v>11</v>
      </c>
      <c r="L4" s="83"/>
    </row>
    <row r="5" spans="1:12" s="2" customFormat="1" ht="72" x14ac:dyDescent="0.2">
      <c r="A5" s="81"/>
      <c r="B5" s="81"/>
      <c r="C5" s="81"/>
      <c r="D5" s="89"/>
      <c r="E5" s="81"/>
      <c r="F5" s="3" t="s">
        <v>12</v>
      </c>
      <c r="G5" s="3" t="s">
        <v>13</v>
      </c>
      <c r="H5" s="4" t="s">
        <v>14</v>
      </c>
      <c r="I5" s="5" t="s">
        <v>15</v>
      </c>
      <c r="J5" s="81"/>
      <c r="K5" s="84"/>
      <c r="L5" s="85"/>
    </row>
    <row r="6" spans="1:12" s="2" customFormat="1" x14ac:dyDescent="0.2">
      <c r="A6" s="60">
        <v>1</v>
      </c>
      <c r="B6" s="61" t="s">
        <v>29</v>
      </c>
      <c r="C6" s="8">
        <v>467000</v>
      </c>
      <c r="D6" s="12">
        <v>499686</v>
      </c>
      <c r="E6" s="10" t="s">
        <v>35</v>
      </c>
      <c r="F6" s="62" t="s">
        <v>36</v>
      </c>
      <c r="G6" s="12">
        <v>499686</v>
      </c>
      <c r="H6" s="62" t="s">
        <v>36</v>
      </c>
      <c r="I6" s="12">
        <v>499686</v>
      </c>
      <c r="J6" s="13" t="s">
        <v>37</v>
      </c>
      <c r="K6" s="63">
        <v>243595</v>
      </c>
      <c r="L6" s="15">
        <v>3300062733</v>
      </c>
    </row>
    <row r="7" spans="1:12" s="2" customFormat="1" x14ac:dyDescent="0.2">
      <c r="A7" s="64"/>
      <c r="B7" s="65" t="s">
        <v>32</v>
      </c>
      <c r="C7" s="18"/>
      <c r="D7" s="66"/>
      <c r="E7" s="20"/>
      <c r="F7" s="21" t="s">
        <v>38</v>
      </c>
      <c r="G7" s="22"/>
      <c r="H7" s="21" t="s">
        <v>38</v>
      </c>
      <c r="I7" s="22"/>
      <c r="J7" s="23"/>
      <c r="K7" s="67"/>
      <c r="L7" s="25"/>
    </row>
    <row r="8" spans="1:12" s="2" customFormat="1" x14ac:dyDescent="0.2">
      <c r="A8" s="68"/>
      <c r="B8" s="69" t="s">
        <v>39</v>
      </c>
      <c r="C8" s="18"/>
      <c r="D8" s="70"/>
      <c r="E8" s="20"/>
      <c r="F8" s="71"/>
      <c r="G8" s="18"/>
      <c r="H8" s="71"/>
      <c r="I8" s="18"/>
      <c r="J8" s="23"/>
      <c r="K8" s="67"/>
      <c r="L8" s="25"/>
    </row>
    <row r="9" spans="1:12" s="2" customFormat="1" ht="26.25" customHeight="1" x14ac:dyDescent="0.2">
      <c r="A9" s="60">
        <v>2</v>
      </c>
      <c r="B9" s="72" t="s">
        <v>40</v>
      </c>
      <c r="C9" s="8">
        <v>30300</v>
      </c>
      <c r="D9" s="8">
        <v>32421</v>
      </c>
      <c r="E9" s="10" t="s">
        <v>35</v>
      </c>
      <c r="F9" s="62" t="s">
        <v>41</v>
      </c>
      <c r="G9" s="8">
        <v>32421</v>
      </c>
      <c r="H9" s="62" t="s">
        <v>41</v>
      </c>
      <c r="I9" s="8">
        <v>32421</v>
      </c>
      <c r="J9" s="13" t="s">
        <v>37</v>
      </c>
      <c r="K9" s="63">
        <v>243600</v>
      </c>
      <c r="L9" s="15">
        <v>3300062776</v>
      </c>
    </row>
    <row r="10" spans="1:12" s="2" customFormat="1" ht="26.25" customHeight="1" x14ac:dyDescent="0.2">
      <c r="A10" s="64"/>
      <c r="B10" s="69"/>
      <c r="C10" s="18"/>
      <c r="D10" s="70"/>
      <c r="E10" s="20"/>
      <c r="F10" s="71" t="s">
        <v>38</v>
      </c>
      <c r="G10" s="18"/>
      <c r="H10" s="71" t="s">
        <v>38</v>
      </c>
      <c r="I10" s="18"/>
      <c r="J10" s="23"/>
      <c r="K10" s="67"/>
      <c r="L10" s="25"/>
    </row>
    <row r="11" spans="1:12" s="2" customFormat="1" x14ac:dyDescent="0.2">
      <c r="A11" s="68"/>
      <c r="B11" s="73"/>
      <c r="C11" s="30"/>
      <c r="D11" s="74"/>
      <c r="E11" s="32"/>
      <c r="F11" s="75"/>
      <c r="G11" s="30"/>
      <c r="H11" s="75"/>
      <c r="I11" s="30"/>
      <c r="J11" s="36"/>
      <c r="K11" s="76"/>
      <c r="L11" s="38"/>
    </row>
    <row r="12" spans="1:12" s="2" customFormat="1" x14ac:dyDescent="0.2">
      <c r="A12" s="60">
        <v>3</v>
      </c>
      <c r="B12" s="72" t="s">
        <v>42</v>
      </c>
      <c r="C12" s="8">
        <v>22250</v>
      </c>
      <c r="D12" s="77">
        <v>23807.5</v>
      </c>
      <c r="E12" s="10" t="s">
        <v>35</v>
      </c>
      <c r="F12" s="62" t="s">
        <v>43</v>
      </c>
      <c r="G12" s="8">
        <v>23807.5</v>
      </c>
      <c r="H12" s="62" t="s">
        <v>43</v>
      </c>
      <c r="I12" s="8">
        <v>23807.5</v>
      </c>
      <c r="J12" s="13" t="s">
        <v>37</v>
      </c>
      <c r="K12" s="63">
        <v>243601</v>
      </c>
      <c r="L12" s="15">
        <v>3300062808</v>
      </c>
    </row>
    <row r="13" spans="1:12" s="2" customFormat="1" x14ac:dyDescent="0.2">
      <c r="A13" s="64"/>
      <c r="B13" s="69" t="s">
        <v>44</v>
      </c>
      <c r="C13" s="18"/>
      <c r="D13" s="70"/>
      <c r="E13" s="20"/>
      <c r="F13" s="71"/>
      <c r="G13" s="18"/>
      <c r="H13" s="71"/>
      <c r="I13" s="18"/>
      <c r="J13" s="23"/>
      <c r="K13" s="67"/>
      <c r="L13" s="25"/>
    </row>
    <row r="14" spans="1:12" s="2" customFormat="1" x14ac:dyDescent="0.2">
      <c r="A14" s="68"/>
      <c r="B14" s="73"/>
      <c r="C14" s="30"/>
      <c r="D14" s="74"/>
      <c r="E14" s="32"/>
      <c r="F14" s="75"/>
      <c r="G14" s="30"/>
      <c r="H14" s="75"/>
      <c r="I14" s="30"/>
      <c r="J14" s="36"/>
      <c r="K14" s="76"/>
      <c r="L14" s="38"/>
    </row>
    <row r="15" spans="1:12" s="2" customFormat="1" x14ac:dyDescent="0.2">
      <c r="A15" s="60">
        <v>4</v>
      </c>
      <c r="B15" s="72" t="s">
        <v>45</v>
      </c>
      <c r="C15" s="8">
        <v>60000</v>
      </c>
      <c r="D15" s="77">
        <v>48000</v>
      </c>
      <c r="E15" s="10" t="s">
        <v>35</v>
      </c>
      <c r="F15" s="78" t="s">
        <v>46</v>
      </c>
      <c r="G15" s="8">
        <v>48000</v>
      </c>
      <c r="H15" s="78" t="s">
        <v>46</v>
      </c>
      <c r="I15" s="8">
        <v>48000</v>
      </c>
      <c r="J15" s="13" t="s">
        <v>37</v>
      </c>
      <c r="K15" s="63">
        <v>243612</v>
      </c>
      <c r="L15" s="15">
        <v>3300062939</v>
      </c>
    </row>
    <row r="16" spans="1:12" s="2" customFormat="1" x14ac:dyDescent="0.2">
      <c r="A16" s="64"/>
      <c r="B16" s="69" t="s">
        <v>47</v>
      </c>
      <c r="C16" s="18"/>
      <c r="D16" s="70"/>
      <c r="E16" s="20"/>
      <c r="F16" s="79"/>
      <c r="G16" s="18"/>
      <c r="H16" s="79"/>
      <c r="I16" s="18"/>
      <c r="J16" s="23"/>
      <c r="K16" s="67"/>
      <c r="L16" s="25"/>
    </row>
    <row r="17" spans="1:12" s="2" customFormat="1" x14ac:dyDescent="0.2">
      <c r="A17" s="68"/>
      <c r="B17" s="73"/>
      <c r="C17" s="30"/>
      <c r="D17" s="74"/>
      <c r="E17" s="32"/>
      <c r="F17" s="75"/>
      <c r="G17" s="30"/>
      <c r="H17" s="75"/>
      <c r="I17" s="30"/>
      <c r="J17" s="36"/>
      <c r="K17" s="76"/>
      <c r="L17" s="38"/>
    </row>
    <row r="18" spans="1:12" s="2" customFormat="1" x14ac:dyDescent="0.2">
      <c r="A18" s="60">
        <v>5</v>
      </c>
      <c r="B18" s="72" t="s">
        <v>48</v>
      </c>
      <c r="C18" s="8">
        <v>20000</v>
      </c>
      <c r="D18" s="77">
        <v>15395.16</v>
      </c>
      <c r="E18" s="10" t="s">
        <v>35</v>
      </c>
      <c r="F18" s="62" t="s">
        <v>49</v>
      </c>
      <c r="G18" s="8">
        <v>15395.16</v>
      </c>
      <c r="H18" s="62" t="s">
        <v>49</v>
      </c>
      <c r="I18" s="8">
        <v>15395.16</v>
      </c>
      <c r="J18" s="13" t="s">
        <v>37</v>
      </c>
      <c r="K18" s="63">
        <v>243612</v>
      </c>
      <c r="L18" s="15">
        <v>3300062940</v>
      </c>
    </row>
    <row r="19" spans="1:12" s="2" customFormat="1" x14ac:dyDescent="0.2">
      <c r="A19" s="64"/>
      <c r="B19" s="69" t="s">
        <v>50</v>
      </c>
      <c r="C19" s="18"/>
      <c r="D19" s="70"/>
      <c r="E19" s="20"/>
      <c r="F19" s="71"/>
      <c r="G19" s="18"/>
      <c r="H19" s="71"/>
      <c r="I19" s="18"/>
      <c r="J19" s="23"/>
      <c r="K19" s="67"/>
      <c r="L19" s="25"/>
    </row>
    <row r="20" spans="1:12" s="2" customFormat="1" x14ac:dyDescent="0.2">
      <c r="A20" s="68"/>
      <c r="B20" s="73"/>
      <c r="C20" s="30"/>
      <c r="D20" s="74"/>
      <c r="E20" s="32"/>
      <c r="F20" s="75"/>
      <c r="G20" s="30"/>
      <c r="H20" s="75"/>
      <c r="I20" s="30"/>
      <c r="J20" s="36"/>
      <c r="K20" s="76"/>
      <c r="L20" s="38"/>
    </row>
    <row r="21" spans="1:12" s="2" customFormat="1" x14ac:dyDescent="0.2">
      <c r="A21" s="60">
        <v>6</v>
      </c>
      <c r="B21" s="72" t="s">
        <v>51</v>
      </c>
      <c r="C21" s="8">
        <v>30000</v>
      </c>
      <c r="D21" s="77">
        <v>25000</v>
      </c>
      <c r="E21" s="10" t="s">
        <v>35</v>
      </c>
      <c r="F21" s="78" t="s">
        <v>46</v>
      </c>
      <c r="G21" s="8">
        <v>25000</v>
      </c>
      <c r="H21" s="78" t="s">
        <v>46</v>
      </c>
      <c r="I21" s="8">
        <v>25000</v>
      </c>
      <c r="J21" s="13" t="s">
        <v>37</v>
      </c>
      <c r="K21" s="63">
        <v>243613</v>
      </c>
      <c r="L21" s="15">
        <v>3300062957</v>
      </c>
    </row>
    <row r="22" spans="1:12" s="2" customFormat="1" x14ac:dyDescent="0.2">
      <c r="A22" s="64"/>
      <c r="B22" s="69"/>
      <c r="C22" s="18"/>
      <c r="D22" s="70"/>
      <c r="E22" s="20"/>
      <c r="F22" s="71"/>
      <c r="G22" s="18"/>
      <c r="H22" s="71"/>
      <c r="I22" s="18"/>
      <c r="J22" s="23"/>
      <c r="K22" s="67"/>
      <c r="L22" s="25"/>
    </row>
    <row r="23" spans="1:12" s="2" customFormat="1" x14ac:dyDescent="0.2">
      <c r="A23" s="68"/>
      <c r="B23" s="73"/>
      <c r="C23" s="30"/>
      <c r="D23" s="74"/>
      <c r="E23" s="32"/>
      <c r="F23" s="75"/>
      <c r="G23" s="30"/>
      <c r="H23" s="75"/>
      <c r="I23" s="30"/>
      <c r="J23" s="36"/>
      <c r="K23" s="76"/>
      <c r="L23" s="38"/>
    </row>
    <row r="24" spans="1:12" ht="24.75" thickBot="1" x14ac:dyDescent="0.25">
      <c r="I24" s="59">
        <f>SUM(I6:I23)</f>
        <v>644309.66</v>
      </c>
    </row>
    <row r="25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159A-5731-460B-99C6-675DE3DD8D80}">
  <sheetPr>
    <pageSetUpPr fitToPage="1"/>
  </sheetPr>
  <dimension ref="A1:AC17"/>
  <sheetViews>
    <sheetView workbookViewId="0">
      <selection activeCell="B17" sqref="B17"/>
    </sheetView>
  </sheetViews>
  <sheetFormatPr defaultRowHeight="24" x14ac:dyDescent="0.2"/>
  <cols>
    <col min="1" max="1" width="7.28515625" style="45" customWidth="1"/>
    <col min="2" max="2" width="56.140625" style="1" customWidth="1"/>
    <col min="3" max="3" width="19.140625" style="45" customWidth="1"/>
    <col min="4" max="4" width="15.28515625" style="58" customWidth="1"/>
    <col min="5" max="5" width="19.28515625" style="45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45" customWidth="1"/>
    <col min="11" max="11" width="19.140625" style="4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29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29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6"/>
    </row>
    <row r="4" spans="1:29" s="2" customFormat="1" ht="69.75" customHeight="1" x14ac:dyDescent="0.2">
      <c r="A4" s="80" t="s">
        <v>3</v>
      </c>
      <c r="B4" s="80" t="s">
        <v>4</v>
      </c>
      <c r="C4" s="80" t="s">
        <v>5</v>
      </c>
      <c r="D4" s="88" t="s">
        <v>6</v>
      </c>
      <c r="E4" s="80" t="s">
        <v>7</v>
      </c>
      <c r="F4" s="90" t="s">
        <v>8</v>
      </c>
      <c r="G4" s="91"/>
      <c r="H4" s="90" t="s">
        <v>9</v>
      </c>
      <c r="I4" s="91"/>
      <c r="J4" s="80" t="s">
        <v>10</v>
      </c>
      <c r="K4" s="82" t="s">
        <v>11</v>
      </c>
      <c r="L4" s="83"/>
    </row>
    <row r="5" spans="1:29" s="2" customFormat="1" ht="72" x14ac:dyDescent="0.2">
      <c r="A5" s="81"/>
      <c r="B5" s="81"/>
      <c r="C5" s="81"/>
      <c r="D5" s="89"/>
      <c r="E5" s="81"/>
      <c r="F5" s="3" t="s">
        <v>12</v>
      </c>
      <c r="G5" s="3" t="s">
        <v>13</v>
      </c>
      <c r="H5" s="4" t="s">
        <v>14</v>
      </c>
      <c r="I5" s="5" t="s">
        <v>15</v>
      </c>
      <c r="J5" s="81"/>
      <c r="K5" s="84"/>
      <c r="L5" s="85"/>
    </row>
    <row r="6" spans="1:29" s="2" customFormat="1" x14ac:dyDescent="0.2">
      <c r="A6" s="6">
        <v>1</v>
      </c>
      <c r="B6" s="7" t="s">
        <v>16</v>
      </c>
      <c r="C6" s="8">
        <v>2000000</v>
      </c>
      <c r="D6" s="9">
        <v>1761960</v>
      </c>
      <c r="E6" s="10" t="s">
        <v>17</v>
      </c>
      <c r="F6" s="11" t="s">
        <v>18</v>
      </c>
      <c r="G6" s="12">
        <v>1619000</v>
      </c>
      <c r="H6" s="11" t="s">
        <v>18</v>
      </c>
      <c r="I6" s="12">
        <v>1618981</v>
      </c>
      <c r="J6" s="13" t="s">
        <v>19</v>
      </c>
      <c r="K6" s="14">
        <v>243265</v>
      </c>
      <c r="L6" s="15">
        <v>3300062751</v>
      </c>
    </row>
    <row r="7" spans="1:29" s="2" customFormat="1" x14ac:dyDescent="0.2">
      <c r="A7" s="16"/>
      <c r="B7" s="17" t="s">
        <v>20</v>
      </c>
      <c r="C7" s="18"/>
      <c r="D7" s="19"/>
      <c r="E7" s="20"/>
      <c r="F7" s="21" t="s">
        <v>21</v>
      </c>
      <c r="G7" s="22">
        <v>1700000</v>
      </c>
      <c r="H7" s="21"/>
      <c r="I7" s="22"/>
      <c r="J7" s="23"/>
      <c r="K7" s="24"/>
      <c r="L7" s="25"/>
    </row>
    <row r="8" spans="1:29" s="2" customFormat="1" x14ac:dyDescent="0.2">
      <c r="A8" s="16"/>
      <c r="B8" s="17" t="s">
        <v>22</v>
      </c>
      <c r="C8" s="18"/>
      <c r="D8" s="19"/>
      <c r="E8" s="20"/>
      <c r="F8" s="26" t="s">
        <v>23</v>
      </c>
      <c r="G8" s="22">
        <v>1717171</v>
      </c>
      <c r="H8" s="21"/>
      <c r="I8" s="22"/>
      <c r="J8" s="23"/>
      <c r="K8" s="24"/>
      <c r="L8" s="25"/>
    </row>
    <row r="9" spans="1:29" s="2" customFormat="1" x14ac:dyDescent="0.2">
      <c r="A9" s="16"/>
      <c r="B9" s="17"/>
      <c r="C9" s="18"/>
      <c r="D9" s="19"/>
      <c r="E9" s="20"/>
      <c r="F9" s="26" t="s">
        <v>24</v>
      </c>
      <c r="G9" s="22">
        <v>1733400</v>
      </c>
      <c r="H9" s="21"/>
      <c r="I9" s="22"/>
      <c r="J9" s="23"/>
      <c r="K9" s="24"/>
      <c r="L9" s="25"/>
    </row>
    <row r="10" spans="1:29" s="2" customFormat="1" x14ac:dyDescent="0.2">
      <c r="A10" s="6">
        <v>2</v>
      </c>
      <c r="B10" s="7" t="s">
        <v>25</v>
      </c>
      <c r="C10" s="8">
        <v>16000000</v>
      </c>
      <c r="D10" s="9">
        <v>15784973</v>
      </c>
      <c r="E10" s="10" t="s">
        <v>17</v>
      </c>
      <c r="F10" s="27" t="s">
        <v>26</v>
      </c>
      <c r="G10" s="12">
        <v>15780000</v>
      </c>
      <c r="H10" s="11" t="s">
        <v>26</v>
      </c>
      <c r="I10" s="12">
        <v>15765810</v>
      </c>
      <c r="J10" s="13" t="s">
        <v>19</v>
      </c>
      <c r="K10" s="14">
        <v>243612</v>
      </c>
      <c r="L10" s="15">
        <v>3300062945</v>
      </c>
    </row>
    <row r="11" spans="1:29" s="2" customFormat="1" x14ac:dyDescent="0.2">
      <c r="A11" s="16"/>
      <c r="B11" s="17" t="s">
        <v>27</v>
      </c>
      <c r="C11" s="18"/>
      <c r="D11" s="19"/>
      <c r="E11" s="20"/>
      <c r="F11" s="26"/>
      <c r="G11" s="22"/>
      <c r="H11" s="21"/>
      <c r="I11" s="22"/>
      <c r="J11" s="23"/>
      <c r="K11" s="24"/>
      <c r="L11" s="25"/>
    </row>
    <row r="12" spans="1:29" s="2" customFormat="1" x14ac:dyDescent="0.2">
      <c r="A12" s="28"/>
      <c r="B12" s="29" t="s">
        <v>28</v>
      </c>
      <c r="C12" s="30"/>
      <c r="D12" s="31"/>
      <c r="E12" s="32"/>
      <c r="F12" s="33"/>
      <c r="G12" s="34"/>
      <c r="H12" s="35"/>
      <c r="I12" s="34"/>
      <c r="J12" s="36"/>
      <c r="K12" s="37"/>
      <c r="L12" s="38"/>
    </row>
    <row r="13" spans="1:29" s="45" customFormat="1" x14ac:dyDescent="0.2">
      <c r="A13" s="6">
        <v>3</v>
      </c>
      <c r="B13" s="39" t="s">
        <v>29</v>
      </c>
      <c r="C13" s="40">
        <v>6144000</v>
      </c>
      <c r="D13" s="41">
        <v>6573926</v>
      </c>
      <c r="E13" s="42" t="s">
        <v>17</v>
      </c>
      <c r="F13" s="43" t="s">
        <v>30</v>
      </c>
      <c r="G13" s="12">
        <v>5255000</v>
      </c>
      <c r="H13" s="27" t="s">
        <v>30</v>
      </c>
      <c r="I13" s="44">
        <v>5255000</v>
      </c>
      <c r="J13" s="13" t="s">
        <v>19</v>
      </c>
      <c r="K13" s="14">
        <v>243614</v>
      </c>
      <c r="L13" s="15" t="s">
        <v>31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45" customFormat="1" x14ac:dyDescent="0.2">
      <c r="A14" s="16"/>
      <c r="B14" s="46" t="s">
        <v>32</v>
      </c>
      <c r="C14" s="47"/>
      <c r="D14" s="48"/>
      <c r="E14" s="49"/>
      <c r="F14" s="50" t="s">
        <v>33</v>
      </c>
      <c r="G14" s="22">
        <v>5980000</v>
      </c>
      <c r="H14" s="21"/>
      <c r="I14" s="51"/>
      <c r="J14" s="23"/>
      <c r="K14" s="24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">
      <c r="A15" s="28"/>
      <c r="B15" s="52" t="s">
        <v>34</v>
      </c>
      <c r="C15" s="53"/>
      <c r="D15" s="54"/>
      <c r="E15" s="55"/>
      <c r="F15" s="56"/>
      <c r="G15" s="34"/>
      <c r="H15" s="35"/>
      <c r="I15" s="57"/>
      <c r="J15" s="36"/>
      <c r="K15" s="37"/>
      <c r="L15" s="38"/>
    </row>
    <row r="16" spans="1:29" ht="24.75" thickBot="1" x14ac:dyDescent="0.25">
      <c r="I16" s="59">
        <f>SUM(I6:I15)</f>
        <v>22639791</v>
      </c>
    </row>
    <row r="17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Dec 66</vt:lpstr>
      <vt:lpstr>e-bidding Dec 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2024-01-05T04:17:40Z</dcterms:created>
  <dcterms:modified xsi:type="dcterms:W3CDTF">2024-01-10T02:47:54Z</dcterms:modified>
</cp:coreProperties>
</file>