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ก.พ.67\"/>
    </mc:Choice>
  </mc:AlternateContent>
  <xr:revisionPtr revIDLastSave="0" documentId="8_{5753533A-0DF0-4425-89DB-0F745CD4DAA0}" xr6:coauthVersionLast="36" xr6:coauthVersionMax="36" xr10:uidLastSave="{00000000-0000-0000-0000-000000000000}"/>
  <bookViews>
    <workbookView xWindow="0" yWindow="0" windowWidth="28800" windowHeight="12225" activeTab="2" xr2:uid="{FAEC7A3A-628F-4B0E-A885-9737AAE9A75C}"/>
  </bookViews>
  <sheets>
    <sheet name="คัดเลือก Feb 67" sheetId="3" r:id="rId1"/>
    <sheet name="e-bidding Feb 67  " sheetId="2" r:id="rId2"/>
    <sheet name="เฉพาะเจาะจง Feb 67  " sheetId="1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3" l="1"/>
  <c r="I10" i="2"/>
  <c r="I27" i="1"/>
</calcChain>
</file>

<file path=xl/sharedStrings.xml><?xml version="1.0" encoding="utf-8"?>
<sst xmlns="http://schemas.openxmlformats.org/spreadsheetml/2006/main" count="105" uniqueCount="52">
  <si>
    <t>สรุปผลการดำเนินการจัดซื้อจัดจ้างในรอบเดือน กุมภาพันธ์ 2567</t>
  </si>
  <si>
    <t>สำนักงานประปาสาขาแม้นศรี</t>
  </si>
  <si>
    <t>วันที่  29  เดือน กุมภาพันธ์ พ.ศ. 2567</t>
  </si>
  <si>
    <t>ลำดับที่</t>
  </si>
  <si>
    <t>งานที่จัดซื้อจัดจ้าง</t>
  </si>
  <si>
    <t xml:space="preserve">วงเงินงบประมาณที่จะซื้อหรือจ้าง (ไม่รวมภาษีมูลค่าเพิ่ม)
</t>
  </si>
  <si>
    <t>ราคากลาง (รวมภาษีมูลค่าเพิ่ม)</t>
  </si>
  <si>
    <t>วิธีซื้อหรือจ้าง</t>
  </si>
  <si>
    <t>ผู้เสนอราคาและราคาที่เสนอ
(รวมภาษีมูลค่าเพิ่ม)</t>
  </si>
  <si>
    <t>ผู้ได้รับการคัดเลือกและราคาที่
ตกลงซื้อ/จ้าง (รวมภาษีมูลค่าเพิ่ม)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</si>
  <si>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</si>
  <si>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</si>
  <si>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</si>
  <si>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
(บาท)</t>
  </si>
  <si>
    <t>ผู้ได้รับการคัดเลือก</t>
  </si>
  <si>
    <t>ราคาที่ตกลงซื้อ/จ้าง 
(บาท)</t>
  </si>
  <si>
    <t>งานจ้างเหมาบำรุงรักษาเครื่องผลิตน้ำดื่มระบบ RO</t>
  </si>
  <si>
    <t>เฉพาะเจาะจง</t>
  </si>
  <si>
    <t>บริษัท อควา แคร์ โซลูชั่น จำกัด</t>
  </si>
  <si>
    <t>ราคาเหมาะสม</t>
  </si>
  <si>
    <t>ของ สสม.</t>
  </si>
  <si>
    <t>งานจัดจ้างซ่อมแซมรถจักรยานยนต์</t>
  </si>
  <si>
    <t>ห้างหุ้นส่วนจำกัด อาร์.ดี.เซ็นเตอร์</t>
  </si>
  <si>
    <t>หมายเลขทะเบียน 5 กฒ 5033</t>
  </si>
  <si>
    <t xml:space="preserve">งานก่อสร้างวางท่อประปาและงานที่เกี่ยวข้อง </t>
  </si>
  <si>
    <t>บริษัท เอ็น แอล พี วอเตอร์เวิร์คส์ จำกัด</t>
  </si>
  <si>
    <t xml:space="preserve">ด้านปรับปรุงกำลังน้ำ บริเวณถนนพระราม 4 </t>
  </si>
  <si>
    <t>จากธนาคารกรุงเทพ สาขาหัวลำโพงถึงซอยพระยา</t>
  </si>
  <si>
    <t xml:space="preserve">สิงหเสนี พื้นที่สำนักงานประปาสาขาแม้นศรี </t>
  </si>
  <si>
    <t>เลขที่ ปป06-03-67</t>
  </si>
  <si>
    <t>งานจ้างเหมาบำรุงรักษาปั๊มน้ำอาคาร 4 ชั้น สสม.</t>
  </si>
  <si>
    <t>บริษัท คีส์ วอเตอร์ จำกัด</t>
  </si>
  <si>
    <t>งานจัดซื้อแก้วน้ำดื่มพลาสติก ขนาด 6 ออนซ์</t>
  </si>
  <si>
    <t>บริษัท ทองกมล เซอร์วิส จำกัด</t>
  </si>
  <si>
    <t>บริษัท แมค พาวเวอร์ เอ็นจิเนียริ่ง จำกัด</t>
  </si>
  <si>
    <t xml:space="preserve">ด้านปรับปรุงกำลังน้ำ บริเวณทางเข้าอาคารรัฐสภา </t>
  </si>
  <si>
    <t xml:space="preserve">ถนนทหาร พื้นที่สำนักงานประปาสาขาแม้นศรี </t>
  </si>
  <si>
    <t>เลขที่ ปป06-02-67</t>
  </si>
  <si>
    <t>งานก่อสร้างวางท่อประปาเอกชน (งานธุรกิจเสริมด้านบริการ)</t>
  </si>
  <si>
    <t>E-bidding</t>
  </si>
  <si>
    <t>บริษัท ทีเอสวี เอ็นจิเนียริ่ง (2003) จำกัด</t>
  </si>
  <si>
    <t>ราคาต่ำสุด</t>
  </si>
  <si>
    <t xml:space="preserve"> สำหรับงานเชื่อมท่อประธาน เข้าโครงการ One Bangkok ถนนวิทยุและ</t>
  </si>
  <si>
    <t xml:space="preserve">ถนนพระราม 4 ในพื้นที่สำนักงานประปาสาขาแม้นศรี </t>
  </si>
  <si>
    <t>เลขที่ วธ06-01-67</t>
  </si>
  <si>
    <t>คัดเลือก</t>
  </si>
  <si>
    <t>บริษัท บิลดิ้ง แคร์ จำกัด</t>
  </si>
  <si>
    <t>3300063467</t>
  </si>
  <si>
    <t>ด้านลดน้ำสูญเสีย พื้นที่สำนักงานประปาสาขาแม้นศรี</t>
  </si>
  <si>
    <t>ห้างหุ้นส่วนจำกัด ปริชาติการโยธา</t>
  </si>
  <si>
    <t>เลขที่ ป06-04-67</t>
  </si>
  <si>
    <t>บริษัท พี.พีค.ไทยเอ็นจิเนียริ่ง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</si>
</sst>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0"/>
      <name val="Arial"/>
      <charset val="222"/>
    </font>
    <font>
      <b/>
      <sz val="16"/>
      <name val="TH Sarabun New"/>
      <family val="2"/>
    </font>
    <font>
      <sz val="16"/>
      <name val="TH Sarabun New"/>
      <family val="2"/>
    </font>
    <font>
      <sz val="10"/>
      <name val="Arial"/>
      <family val="2"/>
      <charset val="222"/>
    </font>
    <font>
      <sz val="14"/>
      <name val="TH Sarabun New"/>
      <family val="2"/>
    </font>
    <font>
      <sz val="10"/>
      <name val="Arial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3" fillId="0" borderId="0"/>
    <xf numFmtId="0" fontId="3" fillId="0" borderId="0"/>
  </cellStyleXfs>
  <cellXfs count="7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top"/>
    </xf>
    <xf numFmtId="0" fontId="4" fillId="0" borderId="10" xfId="0" applyFont="1" applyFill="1" applyBorder="1" applyAlignment="1">
      <alignment horizontal="left" vertical="center" wrapText="1"/>
    </xf>
    <xf numFmtId="43" fontId="4" fillId="0" borderId="2" xfId="1" applyNumberFormat="1" applyFont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top"/>
    </xf>
    <xf numFmtId="0" fontId="4" fillId="0" borderId="10" xfId="0" applyFont="1" applyBorder="1" applyAlignment="1">
      <alignment horizontal="left" vertical="top"/>
    </xf>
    <xf numFmtId="0" fontId="4" fillId="0" borderId="2" xfId="3" applyFont="1" applyBorder="1" applyAlignment="1">
      <alignment horizontal="center" vertical="top" wrapText="1"/>
    </xf>
    <xf numFmtId="14" fontId="4" fillId="0" borderId="2" xfId="0" applyNumberFormat="1" applyFont="1" applyBorder="1" applyAlignment="1">
      <alignment horizontal="center" vertical="top"/>
    </xf>
    <xf numFmtId="1" fontId="4" fillId="0" borderId="2" xfId="0" applyNumberFormat="1" applyFont="1" applyBorder="1" applyAlignment="1">
      <alignment horizontal="center" vertical="top"/>
    </xf>
    <xf numFmtId="0" fontId="4" fillId="0" borderId="7" xfId="2" applyFont="1" applyBorder="1" applyAlignment="1">
      <alignment horizontal="center" vertical="top"/>
    </xf>
    <xf numFmtId="0" fontId="4" fillId="0" borderId="0" xfId="0" applyFont="1" applyFill="1" applyBorder="1" applyAlignment="1">
      <alignment horizontal="left" vertical="center" wrapText="1"/>
    </xf>
    <xf numFmtId="43" fontId="4" fillId="0" borderId="7" xfId="1" applyNumberFormat="1" applyFont="1" applyBorder="1" applyAlignment="1">
      <alignment horizontal="center" vertical="top" wrapText="1"/>
    </xf>
    <xf numFmtId="4" fontId="4" fillId="2" borderId="0" xfId="0" applyNumberFormat="1" applyFont="1" applyFill="1" applyBorder="1" applyAlignment="1">
      <alignment horizontal="right" vertical="center"/>
    </xf>
    <xf numFmtId="0" fontId="4" fillId="0" borderId="7" xfId="0" applyFont="1" applyBorder="1" applyAlignment="1">
      <alignment horizontal="center" vertical="top"/>
    </xf>
    <xf numFmtId="0" fontId="4" fillId="2" borderId="0" xfId="0" applyFont="1" applyFill="1" applyBorder="1" applyAlignment="1">
      <alignment horizontal="left" vertical="center" wrapText="1"/>
    </xf>
    <xf numFmtId="4" fontId="4" fillId="0" borderId="7" xfId="0" applyNumberFormat="1" applyFont="1" applyFill="1" applyBorder="1" applyAlignment="1">
      <alignment horizontal="right" vertical="center" wrapText="1"/>
    </xf>
    <xf numFmtId="0" fontId="4" fillId="0" borderId="7" xfId="3" applyFont="1" applyBorder="1" applyAlignment="1">
      <alignment horizontal="center" vertical="top" wrapText="1"/>
    </xf>
    <xf numFmtId="14" fontId="4" fillId="0" borderId="7" xfId="0" applyNumberFormat="1" applyFont="1" applyBorder="1" applyAlignment="1">
      <alignment horizontal="center" vertical="top"/>
    </xf>
    <xf numFmtId="1" fontId="4" fillId="0" borderId="7" xfId="0" applyNumberFormat="1" applyFont="1" applyBorder="1" applyAlignment="1">
      <alignment horizontal="center" vertical="top"/>
    </xf>
    <xf numFmtId="0" fontId="4" fillId="0" borderId="11" xfId="2" applyFont="1" applyBorder="1" applyAlignment="1">
      <alignment horizontal="center" vertical="top"/>
    </xf>
    <xf numFmtId="0" fontId="4" fillId="0" borderId="0" xfId="0" applyFont="1" applyBorder="1" applyAlignment="1">
      <alignment horizontal="left" vertical="center" wrapText="1"/>
    </xf>
    <xf numFmtId="43" fontId="4" fillId="0" borderId="0" xfId="1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3" fontId="4" fillId="0" borderId="11" xfId="1" applyNumberFormat="1" applyFont="1" applyBorder="1" applyAlignment="1">
      <alignment horizontal="center" vertical="top" wrapText="1"/>
    </xf>
    <xf numFmtId="43" fontId="4" fillId="0" borderId="1" xfId="1" applyNumberFormat="1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4" fillId="0" borderId="11" xfId="3" applyFont="1" applyBorder="1" applyAlignment="1">
      <alignment horizontal="center" vertical="top" wrapText="1"/>
    </xf>
    <xf numFmtId="14" fontId="4" fillId="0" borderId="11" xfId="0" applyNumberFormat="1" applyFont="1" applyBorder="1" applyAlignment="1">
      <alignment horizontal="center" vertical="top"/>
    </xf>
    <xf numFmtId="1" fontId="4" fillId="0" borderId="11" xfId="0" applyNumberFormat="1" applyFont="1" applyBorder="1" applyAlignment="1">
      <alignment horizontal="center" vertical="top"/>
    </xf>
    <xf numFmtId="43" fontId="4" fillId="0" borderId="10" xfId="1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43" fontId="1" fillId="0" borderId="12" xfId="0" applyNumberFormat="1" applyFont="1" applyBorder="1" applyAlignment="1">
      <alignment vertical="center"/>
    </xf>
    <xf numFmtId="0" fontId="6" fillId="0" borderId="5" xfId="2" applyFont="1" applyBorder="1" applyAlignment="1">
      <alignment horizontal="center" vertical="top"/>
    </xf>
    <xf numFmtId="0" fontId="4" fillId="0" borderId="2" xfId="0" applyFont="1" applyFill="1" applyBorder="1" applyAlignment="1">
      <alignment horizontal="left" vertical="center" wrapText="1"/>
    </xf>
    <xf numFmtId="43" fontId="4" fillId="0" borderId="2" xfId="1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 wrapText="1"/>
    </xf>
    <xf numFmtId="0" fontId="4" fillId="0" borderId="2" xfId="3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top"/>
    </xf>
    <xf numFmtId="0" fontId="4" fillId="0" borderId="7" xfId="0" applyFont="1" applyFill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right" vertical="center" wrapText="1"/>
    </xf>
    <xf numFmtId="14" fontId="4" fillId="0" borderId="0" xfId="0" applyNumberFormat="1" applyFont="1" applyBorder="1" applyAlignment="1">
      <alignment horizontal="center" vertical="top"/>
    </xf>
    <xf numFmtId="0" fontId="4" fillId="2" borderId="0" xfId="0" applyFont="1" applyFill="1" applyBorder="1" applyAlignment="1">
      <alignment horizontal="left" vertical="center"/>
    </xf>
    <xf numFmtId="0" fontId="6" fillId="0" borderId="13" xfId="2" applyFont="1" applyBorder="1" applyAlignment="1">
      <alignment horizontal="center" vertical="top"/>
    </xf>
    <xf numFmtId="0" fontId="4" fillId="0" borderId="1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/>
    </xf>
    <xf numFmtId="4" fontId="4" fillId="0" borderId="1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top"/>
    </xf>
    <xf numFmtId="14" fontId="4" fillId="0" borderId="10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1F7C2BE6-76DF-4B77-81EC-7D2E824E36C1}"/>
    <cellStyle name="Normal 3" xfId="2" xr:uid="{84059DF4-99FF-4DF6-A9D5-8A1A423807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E8349-D232-4B4B-B0E0-EED6550EDD24}">
  <sheetPr>
    <pageSetUpPr fitToPage="1"/>
  </sheetPr>
  <dimension ref="A1:AC11"/>
  <sheetViews>
    <sheetView workbookViewId="0">
      <selection activeCell="F14" sqref="F14"/>
    </sheetView>
  </sheetViews>
  <sheetFormatPr defaultRowHeight="24" x14ac:dyDescent="0.2"/>
  <cols>
    <col min="1" max="1" width="7.28515625" style="39" customWidth="1"/>
    <col min="2" max="2" width="56.140625" style="1" customWidth="1"/>
    <col min="3" max="3" width="19.140625" style="39" customWidth="1"/>
    <col min="4" max="4" width="15.28515625" style="40" customWidth="1"/>
    <col min="5" max="5" width="19.28515625" style="39" customWidth="1"/>
    <col min="6" max="6" width="31.85546875" style="1" customWidth="1"/>
    <col min="7" max="7" width="18.28515625" style="1" customWidth="1"/>
    <col min="8" max="8" width="28.42578125" style="1" customWidth="1"/>
    <col min="9" max="9" width="19.28515625" style="1" customWidth="1"/>
    <col min="10" max="10" width="13.42578125" style="39" customWidth="1"/>
    <col min="11" max="11" width="19.140625" style="39" customWidth="1"/>
    <col min="12" max="12" width="21.28515625" style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29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29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29" x14ac:dyDescent="0.2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0"/>
    </row>
    <row r="4" spans="1:29" s="2" customFormat="1" ht="69.75" customHeight="1" x14ac:dyDescent="0.2">
      <c r="A4" s="64" t="s">
        <v>3</v>
      </c>
      <c r="B4" s="64" t="s">
        <v>4</v>
      </c>
      <c r="C4" s="64" t="s">
        <v>5</v>
      </c>
      <c r="D4" s="72" t="s">
        <v>6</v>
      </c>
      <c r="E4" s="64" t="s">
        <v>7</v>
      </c>
      <c r="F4" s="74" t="s">
        <v>8</v>
      </c>
      <c r="G4" s="75"/>
      <c r="H4" s="74" t="s">
        <v>9</v>
      </c>
      <c r="I4" s="75"/>
      <c r="J4" s="64" t="s">
        <v>10</v>
      </c>
      <c r="K4" s="66" t="s">
        <v>11</v>
      </c>
      <c r="L4" s="67"/>
    </row>
    <row r="5" spans="1:29" s="2" customFormat="1" ht="72" x14ac:dyDescent="0.2">
      <c r="A5" s="65"/>
      <c r="B5" s="65"/>
      <c r="C5" s="65"/>
      <c r="D5" s="73"/>
      <c r="E5" s="65"/>
      <c r="F5" s="3" t="s">
        <v>12</v>
      </c>
      <c r="G5" s="3" t="s">
        <v>13</v>
      </c>
      <c r="H5" s="4" t="s">
        <v>14</v>
      </c>
      <c r="I5" s="5" t="s">
        <v>15</v>
      </c>
      <c r="J5" s="65"/>
      <c r="K5" s="68"/>
      <c r="L5" s="69"/>
    </row>
    <row r="6" spans="1:29" s="2" customFormat="1" x14ac:dyDescent="0.2">
      <c r="A6" s="42">
        <v>1</v>
      </c>
      <c r="B6" s="43" t="s">
        <v>24</v>
      </c>
      <c r="C6" s="8">
        <v>6000000</v>
      </c>
      <c r="D6" s="45">
        <v>6224344</v>
      </c>
      <c r="E6" s="10" t="s">
        <v>45</v>
      </c>
      <c r="F6" s="47" t="s">
        <v>46</v>
      </c>
      <c r="G6" s="9">
        <v>6200000</v>
      </c>
      <c r="H6" s="47" t="s">
        <v>46</v>
      </c>
      <c r="I6" s="9">
        <v>6183286</v>
      </c>
      <c r="J6" s="12" t="s">
        <v>41</v>
      </c>
      <c r="K6" s="63">
        <v>243651</v>
      </c>
      <c r="L6" s="14" t="s">
        <v>47</v>
      </c>
    </row>
    <row r="7" spans="1:29" s="2" customFormat="1" x14ac:dyDescent="0.2">
      <c r="A7" s="51"/>
      <c r="B7" s="52" t="s">
        <v>48</v>
      </c>
      <c r="C7" s="17"/>
      <c r="D7" s="53"/>
      <c r="E7" s="19"/>
      <c r="F7" s="20" t="s">
        <v>49</v>
      </c>
      <c r="G7" s="21">
        <v>6223300</v>
      </c>
      <c r="H7" s="20"/>
      <c r="I7" s="21"/>
      <c r="J7" s="22"/>
      <c r="K7" s="54"/>
      <c r="L7" s="24"/>
    </row>
    <row r="8" spans="1:29" s="2" customFormat="1" x14ac:dyDescent="0.2">
      <c r="A8" s="51"/>
      <c r="B8" s="52" t="s">
        <v>50</v>
      </c>
      <c r="C8" s="17"/>
      <c r="D8" s="53"/>
      <c r="E8" s="19"/>
      <c r="F8" s="55" t="s">
        <v>51</v>
      </c>
      <c r="G8" s="21">
        <v>6224340</v>
      </c>
      <c r="H8" s="20"/>
      <c r="I8" s="21"/>
      <c r="J8" s="22"/>
      <c r="K8" s="54"/>
      <c r="L8" s="24"/>
    </row>
    <row r="9" spans="1:29" s="2" customFormat="1" x14ac:dyDescent="0.2">
      <c r="A9" s="56"/>
      <c r="B9" s="57"/>
      <c r="C9" s="31"/>
      <c r="D9" s="58"/>
      <c r="E9" s="33"/>
      <c r="F9" s="59"/>
      <c r="G9" s="60"/>
      <c r="H9" s="61"/>
      <c r="I9" s="60"/>
      <c r="J9" s="35"/>
      <c r="K9" s="62"/>
      <c r="L9" s="37"/>
    </row>
    <row r="10" spans="1:29" ht="24.75" thickBot="1" x14ac:dyDescent="0.25">
      <c r="I10" s="41">
        <f>SUM(I6:I9)</f>
        <v>6183286</v>
      </c>
    </row>
    <row r="11" spans="1:29" s="39" customFormat="1" ht="24.75" thickTop="1" x14ac:dyDescent="0.2">
      <c r="B11" s="1"/>
      <c r="D11" s="40"/>
      <c r="F11" s="1"/>
      <c r="G11" s="1"/>
      <c r="H11" s="1"/>
      <c r="I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" right="0.25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24F50-2B41-4E5F-B052-9200583B93E4}">
  <sheetPr>
    <pageSetUpPr fitToPage="1"/>
  </sheetPr>
  <dimension ref="A1:AC11"/>
  <sheetViews>
    <sheetView workbookViewId="0">
      <selection activeCell="B15" sqref="B15"/>
    </sheetView>
  </sheetViews>
  <sheetFormatPr defaultRowHeight="24" x14ac:dyDescent="0.2"/>
  <cols>
    <col min="1" max="1" width="7.28515625" style="39" customWidth="1"/>
    <col min="2" max="2" width="56.140625" style="1" customWidth="1"/>
    <col min="3" max="3" width="19.140625" style="39" customWidth="1"/>
    <col min="4" max="4" width="15.28515625" style="40" customWidth="1"/>
    <col min="5" max="5" width="19.28515625" style="39" customWidth="1"/>
    <col min="6" max="6" width="30.5703125" style="1" customWidth="1"/>
    <col min="7" max="7" width="18.28515625" style="1" customWidth="1"/>
    <col min="8" max="8" width="29.85546875" style="1" customWidth="1"/>
    <col min="9" max="9" width="19.28515625" style="1" customWidth="1"/>
    <col min="10" max="10" width="13.42578125" style="39" customWidth="1"/>
    <col min="11" max="11" width="19.140625" style="39" customWidth="1"/>
    <col min="12" max="12" width="21.28515625" style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29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29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29" x14ac:dyDescent="0.2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0"/>
    </row>
    <row r="4" spans="1:29" s="2" customFormat="1" ht="69.75" customHeight="1" x14ac:dyDescent="0.2">
      <c r="A4" s="64" t="s">
        <v>3</v>
      </c>
      <c r="B4" s="64" t="s">
        <v>4</v>
      </c>
      <c r="C4" s="64" t="s">
        <v>5</v>
      </c>
      <c r="D4" s="72" t="s">
        <v>6</v>
      </c>
      <c r="E4" s="64" t="s">
        <v>7</v>
      </c>
      <c r="F4" s="74" t="s">
        <v>8</v>
      </c>
      <c r="G4" s="75"/>
      <c r="H4" s="74" t="s">
        <v>9</v>
      </c>
      <c r="I4" s="75"/>
      <c r="J4" s="64" t="s">
        <v>10</v>
      </c>
      <c r="K4" s="66" t="s">
        <v>11</v>
      </c>
      <c r="L4" s="67"/>
    </row>
    <row r="5" spans="1:29" s="2" customFormat="1" ht="72" x14ac:dyDescent="0.2">
      <c r="A5" s="65"/>
      <c r="B5" s="65"/>
      <c r="C5" s="65"/>
      <c r="D5" s="73"/>
      <c r="E5" s="65"/>
      <c r="F5" s="3" t="s">
        <v>12</v>
      </c>
      <c r="G5" s="3" t="s">
        <v>13</v>
      </c>
      <c r="H5" s="4" t="s">
        <v>14</v>
      </c>
      <c r="I5" s="5" t="s">
        <v>15</v>
      </c>
      <c r="J5" s="65"/>
      <c r="K5" s="68"/>
      <c r="L5" s="69"/>
    </row>
    <row r="6" spans="1:29" s="2" customFormat="1" ht="32.25" customHeight="1" x14ac:dyDescent="0.2">
      <c r="A6" s="42">
        <v>1</v>
      </c>
      <c r="B6" s="43" t="s">
        <v>38</v>
      </c>
      <c r="C6" s="44">
        <v>4200000</v>
      </c>
      <c r="D6" s="45">
        <v>4369522</v>
      </c>
      <c r="E6" s="46" t="s">
        <v>39</v>
      </c>
      <c r="F6" s="47" t="s">
        <v>40</v>
      </c>
      <c r="G6" s="9">
        <v>4299990</v>
      </c>
      <c r="H6" s="47" t="s">
        <v>40</v>
      </c>
      <c r="I6" s="9">
        <v>4299643</v>
      </c>
      <c r="J6" s="48" t="s">
        <v>41</v>
      </c>
      <c r="K6" s="49">
        <v>243654</v>
      </c>
      <c r="L6" s="50">
        <v>3300063490</v>
      </c>
    </row>
    <row r="7" spans="1:29" s="2" customFormat="1" x14ac:dyDescent="0.2">
      <c r="A7" s="51"/>
      <c r="B7" s="52" t="s">
        <v>42</v>
      </c>
      <c r="C7" s="17"/>
      <c r="D7" s="53"/>
      <c r="E7" s="19"/>
      <c r="F7" s="20"/>
      <c r="G7" s="21"/>
      <c r="H7" s="20"/>
      <c r="I7" s="21"/>
      <c r="J7" s="22"/>
      <c r="K7" s="54"/>
      <c r="L7" s="24"/>
    </row>
    <row r="8" spans="1:29" s="2" customFormat="1" x14ac:dyDescent="0.2">
      <c r="A8" s="51"/>
      <c r="B8" s="52" t="s">
        <v>43</v>
      </c>
      <c r="C8" s="17"/>
      <c r="D8" s="53"/>
      <c r="E8" s="19"/>
      <c r="F8" s="55"/>
      <c r="G8" s="21"/>
      <c r="H8" s="20"/>
      <c r="I8" s="21"/>
      <c r="J8" s="22"/>
      <c r="K8" s="54"/>
      <c r="L8" s="24"/>
    </row>
    <row r="9" spans="1:29" s="2" customFormat="1" x14ac:dyDescent="0.2">
      <c r="A9" s="56"/>
      <c r="B9" s="57" t="s">
        <v>44</v>
      </c>
      <c r="C9" s="31"/>
      <c r="D9" s="58"/>
      <c r="E9" s="33"/>
      <c r="F9" s="59"/>
      <c r="G9" s="60"/>
      <c r="H9" s="61"/>
      <c r="I9" s="60"/>
      <c r="J9" s="35"/>
      <c r="K9" s="62"/>
      <c r="L9" s="37"/>
    </row>
    <row r="10" spans="1:29" ht="24.75" thickBot="1" x14ac:dyDescent="0.25">
      <c r="I10" s="41">
        <f>SUM(I6:I9)</f>
        <v>4299643</v>
      </c>
    </row>
    <row r="11" spans="1:29" s="39" customFormat="1" ht="24.75" thickTop="1" x14ac:dyDescent="0.2">
      <c r="B11" s="1"/>
      <c r="D11" s="40"/>
      <c r="F11" s="1"/>
      <c r="G11" s="1"/>
      <c r="H11" s="1"/>
      <c r="I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" right="0.25" top="0.74803149606299213" bottom="0.74803149606299213" header="0.31496062992125984" footer="0.31496062992125984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858A9-69D7-4228-8397-BF14339E8EDA}">
  <dimension ref="A1:L28"/>
  <sheetViews>
    <sheetView tabSelected="1" workbookViewId="0">
      <selection activeCell="I27" sqref="I27"/>
    </sheetView>
  </sheetViews>
  <sheetFormatPr defaultRowHeight="24" x14ac:dyDescent="0.2"/>
  <cols>
    <col min="1" max="1" width="7.28515625" style="39" customWidth="1"/>
    <col min="2" max="2" width="56.140625" style="1" customWidth="1"/>
    <col min="3" max="3" width="19.140625" style="39" customWidth="1"/>
    <col min="4" max="4" width="14.28515625" style="40" customWidth="1"/>
    <col min="5" max="5" width="19.28515625" style="39" customWidth="1"/>
    <col min="6" max="6" width="30.28515625" style="1" customWidth="1"/>
    <col min="7" max="7" width="18.28515625" style="1" customWidth="1"/>
    <col min="8" max="8" width="31.85546875" style="1" customWidth="1"/>
    <col min="9" max="9" width="19.28515625" style="1" customWidth="1"/>
    <col min="10" max="10" width="13.42578125" style="39" customWidth="1"/>
    <col min="11" max="11" width="19.140625" style="39" customWidth="1"/>
    <col min="12" max="12" width="21.28515625" style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2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2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2" x14ac:dyDescent="0.2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0"/>
    </row>
    <row r="4" spans="1:12" s="2" customFormat="1" ht="69.75" customHeight="1" x14ac:dyDescent="0.2">
      <c r="A4" s="64" t="s">
        <v>3</v>
      </c>
      <c r="B4" s="64" t="s">
        <v>4</v>
      </c>
      <c r="C4" s="64" t="s">
        <v>5</v>
      </c>
      <c r="D4" s="72" t="s">
        <v>6</v>
      </c>
      <c r="E4" s="64" t="s">
        <v>7</v>
      </c>
      <c r="F4" s="74" t="s">
        <v>8</v>
      </c>
      <c r="G4" s="75"/>
      <c r="H4" s="74" t="s">
        <v>9</v>
      </c>
      <c r="I4" s="75"/>
      <c r="J4" s="64" t="s">
        <v>10</v>
      </c>
      <c r="K4" s="66" t="s">
        <v>11</v>
      </c>
      <c r="L4" s="67"/>
    </row>
    <row r="5" spans="1:12" s="2" customFormat="1" ht="72" x14ac:dyDescent="0.2">
      <c r="A5" s="65"/>
      <c r="B5" s="65"/>
      <c r="C5" s="65"/>
      <c r="D5" s="73"/>
      <c r="E5" s="65"/>
      <c r="F5" s="3" t="s">
        <v>12</v>
      </c>
      <c r="G5" s="3" t="s">
        <v>13</v>
      </c>
      <c r="H5" s="4" t="s">
        <v>14</v>
      </c>
      <c r="I5" s="5" t="s">
        <v>15</v>
      </c>
      <c r="J5" s="65"/>
      <c r="K5" s="68"/>
      <c r="L5" s="69"/>
    </row>
    <row r="6" spans="1:12" s="2" customFormat="1" x14ac:dyDescent="0.2">
      <c r="A6" s="6">
        <v>1</v>
      </c>
      <c r="B6" s="7" t="s">
        <v>16</v>
      </c>
      <c r="C6" s="8">
        <v>19000</v>
      </c>
      <c r="D6" s="9">
        <v>20330</v>
      </c>
      <c r="E6" s="10" t="s">
        <v>17</v>
      </c>
      <c r="F6" s="11" t="s">
        <v>18</v>
      </c>
      <c r="G6" s="9">
        <v>20330</v>
      </c>
      <c r="H6" s="11" t="s">
        <v>18</v>
      </c>
      <c r="I6" s="9">
        <v>20330</v>
      </c>
      <c r="J6" s="12" t="s">
        <v>19</v>
      </c>
      <c r="K6" s="13">
        <v>243654</v>
      </c>
      <c r="L6" s="14">
        <v>3300063493</v>
      </c>
    </row>
    <row r="7" spans="1:12" s="2" customFormat="1" x14ac:dyDescent="0.2">
      <c r="A7" s="15"/>
      <c r="B7" s="16" t="s">
        <v>20</v>
      </c>
      <c r="C7" s="17"/>
      <c r="D7" s="18"/>
      <c r="E7" s="19"/>
      <c r="F7" s="20"/>
      <c r="G7" s="21"/>
      <c r="H7" s="20"/>
      <c r="I7" s="21"/>
      <c r="J7" s="22"/>
      <c r="K7" s="23"/>
      <c r="L7" s="24"/>
    </row>
    <row r="8" spans="1:12" s="2" customFormat="1" x14ac:dyDescent="0.2">
      <c r="A8" s="25"/>
      <c r="B8" s="26"/>
      <c r="C8" s="17"/>
      <c r="D8" s="27"/>
      <c r="E8" s="19"/>
      <c r="F8" s="28"/>
      <c r="G8" s="17"/>
      <c r="H8" s="28"/>
      <c r="I8" s="17"/>
      <c r="J8" s="22"/>
      <c r="K8" s="23"/>
      <c r="L8" s="24"/>
    </row>
    <row r="9" spans="1:12" s="2" customFormat="1" ht="26.25" customHeight="1" x14ac:dyDescent="0.2">
      <c r="A9" s="6">
        <v>2</v>
      </c>
      <c r="B9" s="29" t="s">
        <v>21</v>
      </c>
      <c r="C9" s="8">
        <v>5450</v>
      </c>
      <c r="D9" s="8">
        <v>5831.5</v>
      </c>
      <c r="E9" s="10" t="s">
        <v>17</v>
      </c>
      <c r="F9" s="11" t="s">
        <v>22</v>
      </c>
      <c r="G9" s="8">
        <v>5831.5</v>
      </c>
      <c r="H9" s="11" t="s">
        <v>22</v>
      </c>
      <c r="I9" s="8">
        <v>5831.5</v>
      </c>
      <c r="J9" s="12" t="s">
        <v>19</v>
      </c>
      <c r="K9" s="13">
        <v>243654</v>
      </c>
      <c r="L9" s="14">
        <v>3300063497</v>
      </c>
    </row>
    <row r="10" spans="1:12" s="2" customFormat="1" ht="26.25" customHeight="1" x14ac:dyDescent="0.2">
      <c r="A10" s="15"/>
      <c r="B10" s="26" t="s">
        <v>23</v>
      </c>
      <c r="C10" s="17"/>
      <c r="D10" s="27"/>
      <c r="E10" s="19"/>
      <c r="F10" s="28"/>
      <c r="G10" s="17"/>
      <c r="H10" s="28"/>
      <c r="I10" s="17"/>
      <c r="J10" s="22"/>
      <c r="K10" s="23"/>
      <c r="L10" s="24"/>
    </row>
    <row r="11" spans="1:12" s="2" customFormat="1" x14ac:dyDescent="0.2">
      <c r="A11" s="25"/>
      <c r="B11" s="30"/>
      <c r="C11" s="31"/>
      <c r="D11" s="32"/>
      <c r="E11" s="33"/>
      <c r="F11" s="34"/>
      <c r="G11" s="31"/>
      <c r="H11" s="34"/>
      <c r="I11" s="31"/>
      <c r="J11" s="35"/>
      <c r="K11" s="36"/>
      <c r="L11" s="37"/>
    </row>
    <row r="12" spans="1:12" s="2" customFormat="1" x14ac:dyDescent="0.2">
      <c r="A12" s="6">
        <v>3</v>
      </c>
      <c r="B12" s="29" t="s">
        <v>24</v>
      </c>
      <c r="C12" s="8">
        <v>360000</v>
      </c>
      <c r="D12" s="38">
        <v>374848</v>
      </c>
      <c r="E12" s="10" t="s">
        <v>17</v>
      </c>
      <c r="F12" s="11" t="s">
        <v>25</v>
      </c>
      <c r="G12" s="8">
        <v>372975</v>
      </c>
      <c r="H12" s="11" t="s">
        <v>25</v>
      </c>
      <c r="I12" s="8">
        <v>372975</v>
      </c>
      <c r="J12" s="12" t="s">
        <v>19</v>
      </c>
      <c r="K12" s="13">
        <v>243663</v>
      </c>
      <c r="L12" s="14">
        <v>3300063638</v>
      </c>
    </row>
    <row r="13" spans="1:12" s="2" customFormat="1" x14ac:dyDescent="0.2">
      <c r="A13" s="15"/>
      <c r="B13" s="26" t="s">
        <v>26</v>
      </c>
      <c r="C13" s="17"/>
      <c r="D13" s="27"/>
      <c r="E13" s="19"/>
      <c r="F13" s="28"/>
      <c r="G13" s="17"/>
      <c r="H13" s="28"/>
      <c r="I13" s="17"/>
      <c r="J13" s="22"/>
      <c r="K13" s="23"/>
      <c r="L13" s="24"/>
    </row>
    <row r="14" spans="1:12" s="2" customFormat="1" x14ac:dyDescent="0.2">
      <c r="A14" s="15"/>
      <c r="B14" s="26" t="s">
        <v>27</v>
      </c>
      <c r="C14" s="17"/>
      <c r="D14" s="27"/>
      <c r="E14" s="19"/>
      <c r="F14" s="28"/>
      <c r="G14" s="17"/>
      <c r="H14" s="28"/>
      <c r="I14" s="17"/>
      <c r="J14" s="22"/>
      <c r="K14" s="23"/>
      <c r="L14" s="24"/>
    </row>
    <row r="15" spans="1:12" s="2" customFormat="1" x14ac:dyDescent="0.2">
      <c r="A15" s="15"/>
      <c r="B15" s="26" t="s">
        <v>28</v>
      </c>
      <c r="C15" s="17"/>
      <c r="D15" s="27"/>
      <c r="E15" s="19"/>
      <c r="F15" s="28"/>
      <c r="G15" s="17"/>
      <c r="H15" s="28"/>
      <c r="I15" s="17"/>
      <c r="J15" s="22"/>
      <c r="K15" s="23"/>
      <c r="L15" s="24"/>
    </row>
    <row r="16" spans="1:12" s="2" customFormat="1" x14ac:dyDescent="0.2">
      <c r="A16" s="25"/>
      <c r="B16" s="30" t="s">
        <v>29</v>
      </c>
      <c r="C16" s="31"/>
      <c r="D16" s="32"/>
      <c r="E16" s="33"/>
      <c r="F16" s="34"/>
      <c r="G16" s="31"/>
      <c r="H16" s="34"/>
      <c r="I16" s="31"/>
      <c r="J16" s="35"/>
      <c r="K16" s="36"/>
      <c r="L16" s="37"/>
    </row>
    <row r="17" spans="1:12" s="2" customFormat="1" x14ac:dyDescent="0.2">
      <c r="A17" s="6">
        <v>4</v>
      </c>
      <c r="B17" s="29" t="s">
        <v>30</v>
      </c>
      <c r="C17" s="8">
        <v>20000</v>
      </c>
      <c r="D17" s="38">
        <v>19260</v>
      </c>
      <c r="E17" s="10" t="s">
        <v>17</v>
      </c>
      <c r="F17" s="11" t="s">
        <v>31</v>
      </c>
      <c r="G17" s="8">
        <v>19260</v>
      </c>
      <c r="H17" s="11" t="s">
        <v>31</v>
      </c>
      <c r="I17" s="8">
        <v>19260</v>
      </c>
      <c r="J17" s="12" t="s">
        <v>19</v>
      </c>
      <c r="K17" s="13">
        <v>243665</v>
      </c>
      <c r="L17" s="14">
        <v>3300063666</v>
      </c>
    </row>
    <row r="18" spans="1:12" s="2" customFormat="1" x14ac:dyDescent="0.2">
      <c r="A18" s="15"/>
      <c r="B18" s="26"/>
      <c r="C18" s="17"/>
      <c r="D18" s="27"/>
      <c r="E18" s="19"/>
      <c r="F18" s="28"/>
      <c r="G18" s="17"/>
      <c r="H18" s="28"/>
      <c r="I18" s="17"/>
      <c r="J18" s="22"/>
      <c r="K18" s="23"/>
      <c r="L18" s="24"/>
    </row>
    <row r="19" spans="1:12" s="2" customFormat="1" x14ac:dyDescent="0.2">
      <c r="A19" s="25"/>
      <c r="B19" s="30"/>
      <c r="C19" s="31"/>
      <c r="D19" s="32"/>
      <c r="E19" s="33"/>
      <c r="F19" s="34"/>
      <c r="G19" s="31"/>
      <c r="H19" s="34"/>
      <c r="I19" s="31"/>
      <c r="J19" s="35"/>
      <c r="K19" s="36"/>
      <c r="L19" s="37"/>
    </row>
    <row r="20" spans="1:12" s="2" customFormat="1" x14ac:dyDescent="0.2">
      <c r="A20" s="15">
        <v>5</v>
      </c>
      <c r="B20" s="26" t="s">
        <v>32</v>
      </c>
      <c r="C20" s="17">
        <v>20300</v>
      </c>
      <c r="D20" s="27">
        <v>20300</v>
      </c>
      <c r="E20" s="19" t="s">
        <v>17</v>
      </c>
      <c r="F20" s="28" t="s">
        <v>33</v>
      </c>
      <c r="G20" s="17">
        <v>20300</v>
      </c>
      <c r="H20" s="28" t="s">
        <v>33</v>
      </c>
      <c r="I20" s="17">
        <v>20300</v>
      </c>
      <c r="J20" s="22" t="s">
        <v>19</v>
      </c>
      <c r="K20" s="23">
        <v>243670</v>
      </c>
      <c r="L20" s="24">
        <v>3300063732</v>
      </c>
    </row>
    <row r="21" spans="1:12" s="2" customFormat="1" x14ac:dyDescent="0.2">
      <c r="A21" s="15"/>
      <c r="B21" s="26"/>
      <c r="C21" s="17"/>
      <c r="D21" s="27"/>
      <c r="E21" s="19"/>
      <c r="F21" s="28"/>
      <c r="G21" s="17"/>
      <c r="H21" s="28"/>
      <c r="I21" s="17"/>
      <c r="J21" s="22"/>
      <c r="K21" s="23"/>
      <c r="L21" s="24"/>
    </row>
    <row r="22" spans="1:12" s="2" customFormat="1" x14ac:dyDescent="0.2">
      <c r="A22" s="15"/>
      <c r="B22" s="26"/>
      <c r="C22" s="17"/>
      <c r="D22" s="27"/>
      <c r="E22" s="19"/>
      <c r="F22" s="28"/>
      <c r="G22" s="17"/>
      <c r="H22" s="28"/>
      <c r="I22" s="17"/>
      <c r="J22" s="22"/>
      <c r="K22" s="23"/>
      <c r="L22" s="24"/>
    </row>
    <row r="23" spans="1:12" s="2" customFormat="1" x14ac:dyDescent="0.2">
      <c r="A23" s="6">
        <v>6</v>
      </c>
      <c r="B23" s="29" t="s">
        <v>24</v>
      </c>
      <c r="C23" s="8">
        <v>120000</v>
      </c>
      <c r="D23" s="38">
        <v>115366</v>
      </c>
      <c r="E23" s="10" t="s">
        <v>17</v>
      </c>
      <c r="F23" s="11" t="s">
        <v>34</v>
      </c>
      <c r="G23" s="8">
        <v>115366</v>
      </c>
      <c r="H23" s="11" t="s">
        <v>34</v>
      </c>
      <c r="I23" s="8">
        <v>115366</v>
      </c>
      <c r="J23" s="12" t="s">
        <v>19</v>
      </c>
      <c r="K23" s="13">
        <v>243676</v>
      </c>
      <c r="L23" s="14">
        <v>3300063778</v>
      </c>
    </row>
    <row r="24" spans="1:12" s="2" customFormat="1" x14ac:dyDescent="0.2">
      <c r="A24" s="15"/>
      <c r="B24" s="26" t="s">
        <v>35</v>
      </c>
      <c r="C24" s="17"/>
      <c r="D24" s="27"/>
      <c r="E24" s="19"/>
      <c r="F24" s="28"/>
      <c r="G24" s="17"/>
      <c r="H24" s="28"/>
      <c r="I24" s="17"/>
      <c r="J24" s="22"/>
      <c r="K24" s="23"/>
      <c r="L24" s="24"/>
    </row>
    <row r="25" spans="1:12" s="2" customFormat="1" x14ac:dyDescent="0.2">
      <c r="A25" s="15"/>
      <c r="B25" s="26" t="s">
        <v>36</v>
      </c>
      <c r="C25" s="17"/>
      <c r="D25" s="27"/>
      <c r="E25" s="19"/>
      <c r="F25" s="28"/>
      <c r="G25" s="17"/>
      <c r="H25" s="28"/>
      <c r="I25" s="17"/>
      <c r="J25" s="22"/>
      <c r="K25" s="23"/>
      <c r="L25" s="24"/>
    </row>
    <row r="26" spans="1:12" s="2" customFormat="1" x14ac:dyDescent="0.2">
      <c r="A26" s="25"/>
      <c r="B26" s="30" t="s">
        <v>37</v>
      </c>
      <c r="C26" s="31"/>
      <c r="D26" s="32"/>
      <c r="E26" s="33"/>
      <c r="F26" s="34"/>
      <c r="G26" s="31"/>
      <c r="H26" s="34"/>
      <c r="I26" s="31"/>
      <c r="J26" s="35"/>
      <c r="K26" s="36"/>
      <c r="L26" s="37"/>
    </row>
    <row r="27" spans="1:12" ht="24.75" thickBot="1" x14ac:dyDescent="0.25">
      <c r="I27" s="41">
        <f>SUM(I6:I26)</f>
        <v>554062.5</v>
      </c>
    </row>
    <row r="28" spans="1:12" ht="24.75" thickTop="1" x14ac:dyDescent="0.2"/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19685039370078741" right="0.23622047244094491" top="0.74803149606299213" bottom="0.74803149606299213" header="0.31496062992125984" footer="0.31496062992125984"/>
  <pageSetup paperSize="9" scale="5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คัดเลือก Feb 67</vt:lpstr>
      <vt:lpstr>e-bidding Feb 67  </vt:lpstr>
      <vt:lpstr>เฉพาะเจาะจง Feb 67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บุรณศิริ</dc:creator>
  <cp:lastModifiedBy>ธีรรัตน์ เรืองโรจน์</cp:lastModifiedBy>
  <dcterms:created xsi:type="dcterms:W3CDTF">2024-03-01T06:06:53Z</dcterms:created>
  <dcterms:modified xsi:type="dcterms:W3CDTF">2024-03-04T08:01:49Z</dcterms:modified>
</cp:coreProperties>
</file>