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สขร 2568\ต.ค.68\"/>
    </mc:Choice>
  </mc:AlternateContent>
  <xr:revisionPtr revIDLastSave="0" documentId="8_{F8B1C659-739C-430A-9B59-867D90F4CE9C}" xr6:coauthVersionLast="36" xr6:coauthVersionMax="36" xr10:uidLastSave="{00000000-0000-0000-0000-000000000000}"/>
  <bookViews>
    <workbookView xWindow="0" yWindow="0" windowWidth="28800" windowHeight="12225" xr2:uid="{96694245-5EF5-4A62-851D-8CCCB5764DCE}"/>
  </bookViews>
  <sheets>
    <sheet name="e-bidding Oct 67 " sheetId="2" r:id="rId1"/>
    <sheet name="เฉพาะเจาะจง Oct 67 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0" i="2" l="1"/>
  <c r="I48" i="1"/>
</calcChain>
</file>

<file path=xl/sharedStrings.xml><?xml version="1.0" encoding="utf-8"?>
<sst xmlns="http://schemas.openxmlformats.org/spreadsheetml/2006/main" count="124" uniqueCount="61">
  <si>
    <t>สรุปผลการดำเนินการจัดซื้อจัดจ้างในรอบเดือน ตุลาคม 2567</t>
  </si>
  <si>
    <t>สำนักงานประปาสาขาแม้นศรี</t>
  </si>
  <si>
    <t>วันที่  31  เดือน ตุลาคม  พ.ศ. 2567</t>
  </si>
  <si>
    <t>ลำดับที่</t>
  </si>
  <si>
    <t>งานที่จัดซื้อจัดจ้าง</t>
  </si>
  <si>
    <t xml:space="preserve">วงเงินงบประมาณที่จะซื้อหรือจ้าง (ไม่รวมภาษีมูลค่าเพิ่ม)
</t>
  </si>
  <si>
    <t>ราคากลาง (รวมภาษีมูลค่าเพิ่ม)</t>
  </si>
  <si>
    <t>วิธีซื้อหรือจ้าง</t>
  </si>
  <si>
    <t>ผู้เสนอราคาและราคาที่เสนอ
(รวมภาษีมูลค่าเพิ่ม)</t>
  </si>
  <si>
    <t>ผู้ได้รับการคัดเลือกและราคาที่
ตกลงซื้อ/จ้าง (รวมภาษีมูลค่าเพิ่ม)</t>
  </si>
  <si>
    <t>เหตุผลที่คัดเลือก</t>
  </si>
  <si>
    <t>เลขที่และวันที่ของสัญญาหรือข้อตกลงในการซื้อหรือจ้าง</t>
  </si>
  <si>
    <t>ผู้เสนอราคา</t>
  </si>
  <si>
    <t>ราคาที่เสนอ 
(บาท)</t>
  </si>
  <si>
    <t>ผู้ได้รับการคัดเลือก</t>
  </si>
  <si>
    <t>ราคาที่ตกลงซื้อ/จ้าง 
(บาท)</t>
  </si>
  <si>
    <t xml:space="preserve">งานจ้างปรับปรุงถอดเปลี่ยน ยก/ย้ายมาตรวัดน้ำ </t>
  </si>
  <si>
    <t>เฉพาะเจาะจง</t>
  </si>
  <si>
    <t xml:space="preserve">บริษัท เอ็น แอล พี วอเตอร์เวิร์คส์ </t>
  </si>
  <si>
    <t>ราคาเหมาะสม</t>
  </si>
  <si>
    <t>และงานที่เกี่ยวข้อง พื้นที่สำนักงานประปาสาขา</t>
  </si>
  <si>
    <t>จำกัด</t>
  </si>
  <si>
    <t>แม้นศรี เลขที่ มบ06-01-68</t>
  </si>
  <si>
    <t xml:space="preserve">งานจ้างผู้ให้บริการ Line Official Account </t>
  </si>
  <si>
    <t>บริษัท คลิกเน็กซ์ จำกัด</t>
  </si>
  <si>
    <t>(Line OA)</t>
  </si>
  <si>
    <t>งานซื้อเครื่องรับโทรศัพท์แบบไร้สาย</t>
  </si>
  <si>
    <t>บริษัท ทองกมล เซอร์วิส จำกัด</t>
  </si>
  <si>
    <t>งานซื้อเครื่องเคลือบบัตร ขนาด A3</t>
  </si>
  <si>
    <t>งานซื้อสายดับเพลิงพร้อมหัวฉีดน้ำ</t>
  </si>
  <si>
    <t>บริษัท ซีพีแอล กรุ๊ป จำกัด (มหาชน)</t>
  </si>
  <si>
    <t>งานซื้อเครื่องสกัดคอนกรีตไฟฟ้าและ</t>
  </si>
  <si>
    <t>ห้างหุ้นส่วนจำกัด ไฮ.ไอ.ดีไซน์</t>
  </si>
  <si>
    <t>เครื่องสว่านไฟฟ้าเจาะกระแทกระบบโรตารี่</t>
  </si>
  <si>
    <t>งานจ้างทำตรายาง</t>
  </si>
  <si>
    <t>ร้านหลวิชัยตรายาง โดย นายหลวิชัย</t>
  </si>
  <si>
    <t>ฉั่วปฐมวงศ์</t>
  </si>
  <si>
    <t xml:space="preserve">งานจัดซื้อตลับหมึกสำหรับเครื่องพิมพ์และเครื่องโทรสาร </t>
  </si>
  <si>
    <t>บริษัท ทรัพย์อรุณพง จำกัด</t>
  </si>
  <si>
    <t>จำนวน 18 รายการ</t>
  </si>
  <si>
    <t xml:space="preserve">งานจัดซื้ออุปกรณ์สำหรับการปรับปรุงสภาพแวดล้อมในการทำงาน </t>
  </si>
  <si>
    <t>ในพื้นที่สำนักงานประปาสาขาแม้นศรี</t>
  </si>
  <si>
    <t>งานซื้อเครื่องวัดความดันโลหิตแบบดิจิตอล</t>
  </si>
  <si>
    <t>งานจัดซื้อประตูพร้อมติดตั้ง</t>
  </si>
  <si>
    <t>งานจัดจ้างเปลี่ยนยางรถยนต์ หมายเลขทะเบียน ถบ 9621</t>
  </si>
  <si>
    <t>ห้างหุ้นส่วนจำกัด อาร์.ดี.เซ็นเตอร์</t>
  </si>
  <si>
    <t>งานจัดจ้างซ่อมแซมรถบรรทุก หมายเลขทะเบียน ถบ 9616</t>
  </si>
  <si>
    <t>งานซื้อเครื่องเสียงแบบประเภทขยายเสียงแบบเคลื่อนที่</t>
  </si>
  <si>
    <t>บริษัท ออดิโอซิตี้ จำกัด</t>
  </si>
  <si>
    <t>พร้อมไมโครโฟน</t>
  </si>
  <si>
    <t>วันที่  31  เดือน ตุลาคม พ.ศ. 2567</t>
  </si>
  <si>
    <t>งานจ้างซ่อมท่อประปาแตกรั่ว พร้อมงานที่เกี่ยวข้อง</t>
  </si>
  <si>
    <t>E-bidding</t>
  </si>
  <si>
    <t>บริษัท มานะพร คอนสตรัคชั่น จำกัด</t>
  </si>
  <si>
    <t>ราคาต่ำสุด</t>
  </si>
  <si>
    <t>3300066502</t>
  </si>
  <si>
    <t>พื้นที่สำนักงานประปาสาขาแม้นศรี</t>
  </si>
  <si>
    <t>ห้างหุ้นส่วนจำกัด ปริชาติการโยธา</t>
  </si>
  <si>
    <t>เลขที่ ซป06-01-68</t>
  </si>
  <si>
    <t>บริษัท ดี อี ซี เอ็ม จำกัด</t>
  </si>
  <si>
    <t>บริษัท เค.แอล.แอล-65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</si>
</sst>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0"/>
      <name val="Arial"/>
      <family val="2"/>
    </font>
    <font>
      <sz val="10"/>
      <name val="Arial"/>
      <family val="2"/>
    </font>
    <font>
      <b/>
      <sz val="16"/>
      <name val="TH Sarabun New"/>
      <family val="2"/>
    </font>
    <font>
      <sz val="16"/>
      <name val="TH Sarabun New"/>
      <family val="2"/>
    </font>
    <font>
      <sz val="10"/>
      <name val="Arial"/>
      <family val="2"/>
      <charset val="222"/>
    </font>
    <font>
      <sz val="16"/>
      <name val="TH SarabunPSK"/>
      <family val="2"/>
      <charset val="222"/>
    </font>
    <font>
      <sz val="16"/>
      <name val="TH Sarabun New"/>
      <family val="2"/>
      <charset val="222"/>
    </font>
    <font>
      <sz val="14"/>
      <name val="TH Sarabun New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4" fillId="0" borderId="0"/>
  </cellStyleXfs>
  <cellXfs count="102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5" fillId="0" borderId="2" xfId="2" applyFont="1" applyBorder="1" applyAlignment="1">
      <alignment horizontal="center" vertical="top"/>
    </xf>
    <xf numFmtId="0" fontId="6" fillId="0" borderId="2" xfId="0" applyFont="1" applyBorder="1" applyAlignment="1">
      <alignment horizontal="left" vertical="center" wrapText="1"/>
    </xf>
    <xf numFmtId="43" fontId="6" fillId="0" borderId="2" xfId="1" applyNumberFormat="1" applyFont="1" applyBorder="1" applyAlignment="1">
      <alignment horizontal="center" vertical="top" wrapText="1"/>
    </xf>
    <xf numFmtId="43" fontId="6" fillId="0" borderId="10" xfId="1" applyNumberFormat="1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/>
    </xf>
    <xf numFmtId="0" fontId="6" fillId="0" borderId="10" xfId="0" applyFont="1" applyBorder="1" applyAlignment="1">
      <alignment horizontal="left" vertical="top" wrapText="1"/>
    </xf>
    <xf numFmtId="43" fontId="6" fillId="0" borderId="2" xfId="1" applyFont="1" applyBorder="1" applyAlignment="1">
      <alignment horizontal="center" vertical="top" wrapText="1"/>
    </xf>
    <xf numFmtId="0" fontId="6" fillId="0" borderId="10" xfId="3" applyFont="1" applyBorder="1" applyAlignment="1">
      <alignment horizontal="center" vertical="top" wrapText="1"/>
    </xf>
    <xf numFmtId="14" fontId="6" fillId="0" borderId="2" xfId="0" applyNumberFormat="1" applyFont="1" applyBorder="1" applyAlignment="1">
      <alignment horizontal="center" vertical="top"/>
    </xf>
    <xf numFmtId="1" fontId="6" fillId="0" borderId="2" xfId="0" applyNumberFormat="1" applyFont="1" applyBorder="1" applyAlignment="1">
      <alignment horizontal="center" vertical="top"/>
    </xf>
    <xf numFmtId="0" fontId="5" fillId="0" borderId="7" xfId="2" applyFont="1" applyBorder="1" applyAlignment="1">
      <alignment horizontal="center" vertical="top"/>
    </xf>
    <xf numFmtId="0" fontId="6" fillId="0" borderId="7" xfId="0" applyFont="1" applyBorder="1" applyAlignment="1">
      <alignment horizontal="left" vertical="center" wrapText="1"/>
    </xf>
    <xf numFmtId="43" fontId="6" fillId="0" borderId="7" xfId="1" applyNumberFormat="1" applyFont="1" applyBorder="1" applyAlignment="1">
      <alignment horizontal="center" vertical="top" wrapText="1"/>
    </xf>
    <xf numFmtId="43" fontId="6" fillId="0" borderId="0" xfId="1" applyNumberFormat="1" applyFont="1" applyBorder="1" applyAlignment="1">
      <alignment horizontal="center" vertical="top" wrapText="1"/>
    </xf>
    <xf numFmtId="0" fontId="6" fillId="0" borderId="7" xfId="0" applyFont="1" applyBorder="1" applyAlignment="1">
      <alignment horizontal="center" vertical="top"/>
    </xf>
    <xf numFmtId="0" fontId="6" fillId="0" borderId="0" xfId="0" applyFont="1" applyBorder="1" applyAlignment="1">
      <alignment horizontal="left" vertical="top" wrapText="1"/>
    </xf>
    <xf numFmtId="43" fontId="6" fillId="0" borderId="7" xfId="1" applyFont="1" applyBorder="1" applyAlignment="1">
      <alignment horizontal="right" vertical="top" wrapText="1"/>
    </xf>
    <xf numFmtId="43" fontId="6" fillId="0" borderId="7" xfId="1" applyFont="1" applyBorder="1" applyAlignment="1">
      <alignment horizontal="center" vertical="top" wrapText="1"/>
    </xf>
    <xf numFmtId="0" fontId="6" fillId="0" borderId="0" xfId="3" applyFont="1" applyBorder="1" applyAlignment="1">
      <alignment horizontal="center" vertical="top" wrapText="1"/>
    </xf>
    <xf numFmtId="14" fontId="6" fillId="0" borderId="7" xfId="0" applyNumberFormat="1" applyFont="1" applyBorder="1" applyAlignment="1">
      <alignment horizontal="center" vertical="top"/>
    </xf>
    <xf numFmtId="1" fontId="6" fillId="0" borderId="7" xfId="0" applyNumberFormat="1" applyFont="1" applyBorder="1" applyAlignment="1">
      <alignment horizontal="center" vertical="top"/>
    </xf>
    <xf numFmtId="0" fontId="5" fillId="0" borderId="11" xfId="2" applyFont="1" applyBorder="1" applyAlignment="1">
      <alignment horizontal="center" vertical="top"/>
    </xf>
    <xf numFmtId="0" fontId="6" fillId="0" borderId="11" xfId="0" applyFont="1" applyBorder="1" applyAlignment="1">
      <alignment horizontal="left" vertical="center" wrapText="1"/>
    </xf>
    <xf numFmtId="43" fontId="6" fillId="0" borderId="11" xfId="1" applyNumberFormat="1" applyFont="1" applyBorder="1" applyAlignment="1">
      <alignment horizontal="center" vertical="top" wrapText="1"/>
    </xf>
    <xf numFmtId="43" fontId="6" fillId="0" borderId="1" xfId="1" applyNumberFormat="1" applyFont="1" applyBorder="1" applyAlignment="1">
      <alignment horizontal="center" vertical="top" wrapText="1"/>
    </xf>
    <xf numFmtId="0" fontId="6" fillId="0" borderId="11" xfId="0" applyFont="1" applyBorder="1" applyAlignment="1">
      <alignment horizontal="center" vertical="top"/>
    </xf>
    <xf numFmtId="0" fontId="6" fillId="0" borderId="1" xfId="0" applyFont="1" applyBorder="1" applyAlignment="1">
      <alignment horizontal="left" vertical="top" wrapText="1"/>
    </xf>
    <xf numFmtId="43" fontId="6" fillId="0" borderId="11" xfId="1" applyFont="1" applyBorder="1" applyAlignment="1">
      <alignment horizontal="right" vertical="top" wrapText="1"/>
    </xf>
    <xf numFmtId="43" fontId="6" fillId="0" borderId="11" xfId="1" applyFont="1" applyBorder="1" applyAlignment="1">
      <alignment horizontal="center" vertical="top" wrapText="1"/>
    </xf>
    <xf numFmtId="0" fontId="6" fillId="0" borderId="1" xfId="3" applyFont="1" applyBorder="1" applyAlignment="1">
      <alignment horizontal="center" vertical="top" wrapText="1"/>
    </xf>
    <xf numFmtId="14" fontId="6" fillId="0" borderId="11" xfId="0" applyNumberFormat="1" applyFont="1" applyBorder="1" applyAlignment="1">
      <alignment horizontal="center" vertical="top"/>
    </xf>
    <xf numFmtId="1" fontId="6" fillId="0" borderId="11" xfId="0" applyNumberFormat="1" applyFont="1" applyBorder="1" applyAlignment="1">
      <alignment horizontal="center" vertical="top"/>
    </xf>
    <xf numFmtId="0" fontId="6" fillId="0" borderId="2" xfId="0" applyFont="1" applyBorder="1" applyAlignment="1">
      <alignment horizontal="left" vertical="top" wrapText="1"/>
    </xf>
    <xf numFmtId="0" fontId="6" fillId="0" borderId="2" xfId="3" applyFont="1" applyBorder="1" applyAlignment="1">
      <alignment horizontal="center" vertical="top" wrapText="1"/>
    </xf>
    <xf numFmtId="43" fontId="6" fillId="0" borderId="8" xfId="1" applyFont="1" applyBorder="1" applyAlignment="1">
      <alignment horizontal="center" vertical="top" wrapText="1"/>
    </xf>
    <xf numFmtId="0" fontId="6" fillId="0" borderId="7" xfId="3" applyFont="1" applyBorder="1" applyAlignment="1">
      <alignment horizontal="center" vertical="top" wrapText="1"/>
    </xf>
    <xf numFmtId="43" fontId="6" fillId="0" borderId="12" xfId="1" applyFont="1" applyBorder="1" applyAlignment="1">
      <alignment horizontal="center" vertical="top" wrapText="1"/>
    </xf>
    <xf numFmtId="0" fontId="6" fillId="0" borderId="11" xfId="3" applyFont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center" wrapText="1"/>
    </xf>
    <xf numFmtId="0" fontId="6" fillId="0" borderId="7" xfId="0" applyFont="1" applyBorder="1" applyAlignment="1">
      <alignment horizontal="left" vertical="top" wrapText="1"/>
    </xf>
    <xf numFmtId="43" fontId="6" fillId="0" borderId="0" xfId="1" applyFont="1" applyBorder="1" applyAlignment="1">
      <alignment horizontal="right" vertical="top" wrapText="1"/>
    </xf>
    <xf numFmtId="43" fontId="6" fillId="0" borderId="0" xfId="1" applyFont="1" applyBorder="1" applyAlignment="1">
      <alignment horizontal="center" vertical="top" wrapText="1"/>
    </xf>
    <xf numFmtId="0" fontId="6" fillId="0" borderId="11" xfId="0" applyFont="1" applyBorder="1" applyAlignment="1">
      <alignment horizontal="left" vertical="top" wrapText="1"/>
    </xf>
    <xf numFmtId="43" fontId="6" fillId="0" borderId="1" xfId="1" applyFont="1" applyBorder="1" applyAlignment="1">
      <alignment horizontal="right" vertical="top" wrapText="1"/>
    </xf>
    <xf numFmtId="43" fontId="6" fillId="0" borderId="1" xfId="1" applyFont="1" applyBorder="1" applyAlignment="1">
      <alignment horizontal="center" vertical="top" wrapText="1"/>
    </xf>
    <xf numFmtId="0" fontId="6" fillId="0" borderId="8" xfId="0" applyFont="1" applyBorder="1" applyAlignment="1">
      <alignment horizontal="left" vertical="top" wrapText="1"/>
    </xf>
    <xf numFmtId="0" fontId="6" fillId="0" borderId="12" xfId="0" applyFont="1" applyBorder="1" applyAlignment="1">
      <alignment horizontal="left" vertical="top" wrapText="1"/>
    </xf>
    <xf numFmtId="0" fontId="3" fillId="0" borderId="0" xfId="0" applyFont="1" applyAlignment="1">
      <alignment horizontal="center" vertical="center"/>
    </xf>
    <xf numFmtId="43" fontId="6" fillId="0" borderId="2" xfId="1" applyFont="1" applyBorder="1" applyAlignment="1">
      <alignment horizontal="right" vertical="top" wrapText="1"/>
    </xf>
    <xf numFmtId="4" fontId="3" fillId="0" borderId="0" xfId="0" applyNumberFormat="1" applyFont="1" applyAlignment="1">
      <alignment vertical="center"/>
    </xf>
    <xf numFmtId="43" fontId="2" fillId="0" borderId="13" xfId="0" applyNumberFormat="1" applyFont="1" applyBorder="1" applyAlignment="1">
      <alignment vertical="center"/>
    </xf>
    <xf numFmtId="0" fontId="2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43" fontId="3" fillId="0" borderId="10" xfId="1" applyNumberFormat="1" applyFont="1" applyFill="1" applyBorder="1" applyAlignment="1">
      <alignment horizontal="center" vertical="top" wrapText="1"/>
    </xf>
    <xf numFmtId="4" fontId="3" fillId="0" borderId="2" xfId="0" applyNumberFormat="1" applyFont="1" applyFill="1" applyBorder="1" applyAlignment="1">
      <alignment horizontal="right" vertical="center" wrapText="1"/>
    </xf>
    <xf numFmtId="0" fontId="3" fillId="0" borderId="10" xfId="0" applyFont="1" applyFill="1" applyBorder="1" applyAlignment="1">
      <alignment horizontal="center" vertical="top"/>
    </xf>
    <xf numFmtId="4" fontId="3" fillId="0" borderId="10" xfId="0" applyNumberFormat="1" applyFont="1" applyFill="1" applyBorder="1" applyAlignment="1">
      <alignment horizontal="right" vertical="center" wrapText="1"/>
    </xf>
    <xf numFmtId="0" fontId="3" fillId="0" borderId="2" xfId="3" applyFont="1" applyBorder="1" applyAlignment="1">
      <alignment horizontal="center" vertical="top" wrapText="1"/>
    </xf>
    <xf numFmtId="14" fontId="3" fillId="0" borderId="10" xfId="0" applyNumberFormat="1" applyFont="1" applyBorder="1" applyAlignment="1">
      <alignment horizontal="center" vertical="top"/>
    </xf>
    <xf numFmtId="49" fontId="3" fillId="0" borderId="2" xfId="0" applyNumberFormat="1" applyFont="1" applyBorder="1" applyAlignment="1">
      <alignment horizontal="center" vertical="top"/>
    </xf>
    <xf numFmtId="0" fontId="2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vertical="center" wrapText="1"/>
    </xf>
    <xf numFmtId="43" fontId="3" fillId="0" borderId="0" xfId="1" applyNumberFormat="1" applyFont="1" applyFill="1" applyBorder="1" applyAlignment="1">
      <alignment horizontal="center" vertical="top" wrapText="1"/>
    </xf>
    <xf numFmtId="4" fontId="3" fillId="0" borderId="7" xfId="0" applyNumberFormat="1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horizontal="center" vertical="top"/>
    </xf>
    <xf numFmtId="4" fontId="3" fillId="0" borderId="0" xfId="0" applyNumberFormat="1" applyFont="1" applyFill="1" applyBorder="1" applyAlignment="1">
      <alignment horizontal="right" vertical="center" wrapText="1"/>
    </xf>
    <xf numFmtId="0" fontId="3" fillId="0" borderId="7" xfId="3" applyFont="1" applyBorder="1" applyAlignment="1">
      <alignment horizontal="center" vertical="top" wrapText="1"/>
    </xf>
    <xf numFmtId="14" fontId="3" fillId="0" borderId="0" xfId="0" applyNumberFormat="1" applyFont="1" applyBorder="1" applyAlignment="1">
      <alignment horizontal="center" vertical="top"/>
    </xf>
    <xf numFmtId="49" fontId="3" fillId="0" borderId="7" xfId="0" applyNumberFormat="1" applyFont="1" applyBorder="1" applyAlignment="1">
      <alignment horizontal="center" vertical="top"/>
    </xf>
    <xf numFmtId="0" fontId="3" fillId="0" borderId="7" xfId="0" applyFont="1" applyFill="1" applyBorder="1" applyAlignment="1">
      <alignment horizontal="left" vertical="center" wrapText="1"/>
    </xf>
    <xf numFmtId="43" fontId="3" fillId="0" borderId="0" xfId="1" applyNumberFormat="1" applyFont="1" applyBorder="1" applyAlignment="1">
      <alignment horizontal="center" vertical="top" wrapText="1"/>
    </xf>
    <xf numFmtId="4" fontId="3" fillId="0" borderId="7" xfId="0" applyNumberFormat="1" applyFont="1" applyBorder="1" applyAlignment="1">
      <alignment horizontal="right" vertical="center" wrapText="1"/>
    </xf>
    <xf numFmtId="0" fontId="3" fillId="0" borderId="0" xfId="0" applyFont="1" applyBorder="1" applyAlignment="1">
      <alignment horizontal="center" vertical="top"/>
    </xf>
    <xf numFmtId="1" fontId="3" fillId="0" borderId="7" xfId="0" applyNumberFormat="1" applyFont="1" applyBorder="1" applyAlignment="1">
      <alignment horizontal="center" vertical="top"/>
    </xf>
    <xf numFmtId="0" fontId="2" fillId="0" borderId="12" xfId="0" applyFont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left" vertical="center" wrapText="1"/>
    </xf>
    <xf numFmtId="43" fontId="3" fillId="0" borderId="1" xfId="1" applyNumberFormat="1" applyFont="1" applyBorder="1" applyAlignment="1">
      <alignment horizontal="center" vertical="top" wrapText="1"/>
    </xf>
    <xf numFmtId="4" fontId="3" fillId="0" borderId="11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top"/>
    </xf>
    <xf numFmtId="0" fontId="7" fillId="0" borderId="11" xfId="0" applyFont="1" applyFill="1" applyBorder="1" applyAlignment="1">
      <alignment horizontal="left" vertical="center" wrapText="1"/>
    </xf>
    <xf numFmtId="4" fontId="3" fillId="0" borderId="1" xfId="0" applyNumberFormat="1" applyFont="1" applyFill="1" applyBorder="1" applyAlignment="1">
      <alignment horizontal="right" vertical="center" wrapText="1"/>
    </xf>
    <xf numFmtId="0" fontId="3" fillId="0" borderId="11" xfId="3" applyFont="1" applyBorder="1" applyAlignment="1">
      <alignment horizontal="center" vertical="top" wrapText="1"/>
    </xf>
    <xf numFmtId="14" fontId="3" fillId="0" borderId="1" xfId="0" applyNumberFormat="1" applyFont="1" applyBorder="1" applyAlignment="1">
      <alignment horizontal="center" vertical="top"/>
    </xf>
    <xf numFmtId="1" fontId="3" fillId="0" borderId="11" xfId="0" applyNumberFormat="1" applyFont="1" applyBorder="1" applyAlignment="1">
      <alignment horizontal="center" vertical="top"/>
    </xf>
    <xf numFmtId="0" fontId="2" fillId="0" borderId="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 wrapText="1"/>
    </xf>
    <xf numFmtId="4" fontId="2" fillId="0" borderId="7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</cellXfs>
  <cellStyles count="4">
    <cellStyle name="Comma" xfId="1" builtinId="3"/>
    <cellStyle name="Normal" xfId="0" builtinId="0"/>
    <cellStyle name="Normal 2" xfId="3" xr:uid="{557D93E4-761F-42E3-BED3-427A2C31C3DE}"/>
    <cellStyle name="Normal 3" xfId="2" xr:uid="{82C3A2FB-0E5A-44CB-B7BD-636E9E59796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59B818-9626-4E3E-A9E1-A37EEC1D80C0}">
  <sheetPr>
    <pageSetUpPr fitToPage="1"/>
  </sheetPr>
  <dimension ref="A1:AC11"/>
  <sheetViews>
    <sheetView tabSelected="1" topLeftCell="B1" workbookViewId="0">
      <selection activeCell="F16" sqref="F16"/>
    </sheetView>
  </sheetViews>
  <sheetFormatPr defaultRowHeight="24" x14ac:dyDescent="0.2"/>
  <cols>
    <col min="1" max="1" width="7.28515625" style="53" customWidth="1"/>
    <col min="2" max="2" width="56.140625" style="1" customWidth="1"/>
    <col min="3" max="3" width="19.140625" style="53" customWidth="1"/>
    <col min="4" max="4" width="15.28515625" style="55" customWidth="1"/>
    <col min="5" max="5" width="19.28515625" style="53" customWidth="1"/>
    <col min="6" max="6" width="30.5703125" style="1" customWidth="1"/>
    <col min="7" max="7" width="18.28515625" style="1" customWidth="1"/>
    <col min="8" max="8" width="29.85546875" style="1" customWidth="1"/>
    <col min="9" max="9" width="19.28515625" style="1" customWidth="1"/>
    <col min="10" max="10" width="13.42578125" style="53" customWidth="1"/>
    <col min="11" max="11" width="19.140625" style="53" customWidth="1"/>
    <col min="12" max="12" width="21.28515625" style="1" customWidth="1"/>
    <col min="13" max="20" width="9.140625" style="1"/>
    <col min="21" max="21" width="9.85546875" style="1" bestFit="1" customWidth="1"/>
    <col min="22" max="28" width="9.140625" style="1"/>
    <col min="29" max="29" width="9.85546875" style="1" bestFit="1" customWidth="1"/>
    <col min="30" max="16384" width="9.140625" style="1"/>
  </cols>
  <sheetData>
    <row r="1" spans="1:29" x14ac:dyDescent="0.2">
      <c r="A1" s="96" t="s">
        <v>0</v>
      </c>
      <c r="B1" s="96"/>
      <c r="C1" s="96"/>
      <c r="D1" s="96"/>
      <c r="E1" s="96"/>
      <c r="F1" s="96"/>
      <c r="G1" s="96"/>
      <c r="H1" s="96"/>
      <c r="I1" s="96"/>
      <c r="J1" s="96"/>
      <c r="K1" s="96"/>
    </row>
    <row r="2" spans="1:29" x14ac:dyDescent="0.2">
      <c r="A2" s="96" t="s">
        <v>1</v>
      </c>
      <c r="B2" s="96"/>
      <c r="C2" s="96"/>
      <c r="D2" s="96"/>
      <c r="E2" s="96"/>
      <c r="F2" s="96"/>
      <c r="G2" s="96"/>
      <c r="H2" s="96"/>
      <c r="I2" s="96"/>
      <c r="J2" s="96"/>
      <c r="K2" s="96"/>
    </row>
    <row r="3" spans="1:29" x14ac:dyDescent="0.2">
      <c r="A3" s="97" t="s">
        <v>50</v>
      </c>
      <c r="B3" s="97"/>
      <c r="C3" s="97"/>
      <c r="D3" s="97"/>
      <c r="E3" s="97"/>
      <c r="F3" s="97"/>
      <c r="G3" s="97"/>
      <c r="H3" s="97"/>
      <c r="I3" s="97"/>
      <c r="J3" s="97"/>
      <c r="K3" s="96"/>
    </row>
    <row r="4" spans="1:29" s="2" customFormat="1" ht="69.75" customHeight="1" x14ac:dyDescent="0.2">
      <c r="A4" s="90" t="s">
        <v>3</v>
      </c>
      <c r="B4" s="90" t="s">
        <v>4</v>
      </c>
      <c r="C4" s="90" t="s">
        <v>5</v>
      </c>
      <c r="D4" s="98" t="s">
        <v>6</v>
      </c>
      <c r="E4" s="90" t="s">
        <v>7</v>
      </c>
      <c r="F4" s="100" t="s">
        <v>8</v>
      </c>
      <c r="G4" s="101"/>
      <c r="H4" s="100" t="s">
        <v>9</v>
      </c>
      <c r="I4" s="101"/>
      <c r="J4" s="90" t="s">
        <v>10</v>
      </c>
      <c r="K4" s="92" t="s">
        <v>11</v>
      </c>
      <c r="L4" s="93"/>
    </row>
    <row r="5" spans="1:29" s="2" customFormat="1" ht="72" x14ac:dyDescent="0.2">
      <c r="A5" s="91"/>
      <c r="B5" s="91"/>
      <c r="C5" s="91"/>
      <c r="D5" s="99"/>
      <c r="E5" s="91"/>
      <c r="F5" s="3" t="s">
        <v>12</v>
      </c>
      <c r="G5" s="3" t="s">
        <v>13</v>
      </c>
      <c r="H5" s="4" t="s">
        <v>14</v>
      </c>
      <c r="I5" s="5" t="s">
        <v>15</v>
      </c>
      <c r="J5" s="91"/>
      <c r="K5" s="94"/>
      <c r="L5" s="95"/>
    </row>
    <row r="6" spans="1:29" s="2" customFormat="1" ht="24.75" customHeight="1" x14ac:dyDescent="0.2">
      <c r="A6" s="57">
        <v>1</v>
      </c>
      <c r="B6" s="58" t="s">
        <v>51</v>
      </c>
      <c r="C6" s="59">
        <v>9340000</v>
      </c>
      <c r="D6" s="60">
        <v>9993744</v>
      </c>
      <c r="E6" s="61" t="s">
        <v>52</v>
      </c>
      <c r="F6" s="58" t="s">
        <v>53</v>
      </c>
      <c r="G6" s="62">
        <v>6888888</v>
      </c>
      <c r="H6" s="58" t="s">
        <v>53</v>
      </c>
      <c r="I6" s="62">
        <v>6888888</v>
      </c>
      <c r="J6" s="63" t="s">
        <v>54</v>
      </c>
      <c r="K6" s="64">
        <v>243892</v>
      </c>
      <c r="L6" s="65" t="s">
        <v>55</v>
      </c>
    </row>
    <row r="7" spans="1:29" s="2" customFormat="1" x14ac:dyDescent="0.2">
      <c r="A7" s="66"/>
      <c r="B7" s="67" t="s">
        <v>56</v>
      </c>
      <c r="C7" s="68"/>
      <c r="D7" s="69"/>
      <c r="E7" s="70"/>
      <c r="F7" s="67" t="s">
        <v>57</v>
      </c>
      <c r="G7" s="71">
        <v>7390000</v>
      </c>
      <c r="H7" s="67"/>
      <c r="I7" s="71"/>
      <c r="J7" s="72"/>
      <c r="K7" s="73"/>
      <c r="L7" s="74"/>
    </row>
    <row r="8" spans="1:29" s="2" customFormat="1" x14ac:dyDescent="0.2">
      <c r="A8" s="66"/>
      <c r="B8" s="75" t="s">
        <v>58</v>
      </c>
      <c r="C8" s="76"/>
      <c r="D8" s="77"/>
      <c r="E8" s="78"/>
      <c r="F8" s="75" t="s">
        <v>59</v>
      </c>
      <c r="G8" s="71">
        <v>7430000</v>
      </c>
      <c r="H8" s="75"/>
      <c r="I8" s="71"/>
      <c r="J8" s="72"/>
      <c r="K8" s="73"/>
      <c r="L8" s="79"/>
    </row>
    <row r="9" spans="1:29" s="2" customFormat="1" x14ac:dyDescent="0.2">
      <c r="A9" s="80"/>
      <c r="B9" s="81"/>
      <c r="C9" s="82"/>
      <c r="D9" s="83"/>
      <c r="E9" s="84"/>
      <c r="F9" s="85" t="s">
        <v>60</v>
      </c>
      <c r="G9" s="86">
        <v>8300000</v>
      </c>
      <c r="H9" s="85"/>
      <c r="I9" s="86"/>
      <c r="J9" s="87"/>
      <c r="K9" s="88"/>
      <c r="L9" s="89"/>
    </row>
    <row r="10" spans="1:29" ht="24.75" thickBot="1" x14ac:dyDescent="0.25">
      <c r="I10" s="56">
        <f>SUM(I6:I9)</f>
        <v>6888888</v>
      </c>
    </row>
    <row r="11" spans="1:29" s="53" customFormat="1" ht="24.75" thickTop="1" x14ac:dyDescent="0.2">
      <c r="B11" s="1"/>
      <c r="D11" s="55"/>
      <c r="F11" s="1"/>
      <c r="G11" s="1"/>
      <c r="H11" s="1"/>
      <c r="I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</row>
  </sheetData>
  <mergeCells count="12">
    <mergeCell ref="J4:J5"/>
    <mergeCell ref="K4:L5"/>
    <mergeCell ref="A1:K1"/>
    <mergeCell ref="A2:K2"/>
    <mergeCell ref="A3:K3"/>
    <mergeCell ref="A4:A5"/>
    <mergeCell ref="B4:B5"/>
    <mergeCell ref="C4:C5"/>
    <mergeCell ref="D4:D5"/>
    <mergeCell ref="E4:E5"/>
    <mergeCell ref="F4:G4"/>
    <mergeCell ref="H4:I4"/>
  </mergeCells>
  <pageMargins left="0.2" right="0.25" top="0.74803149606299213" bottom="0.74803149606299213" header="0.31496062992125984" footer="0.31496062992125984"/>
  <pageSetup paperSize="9" scale="5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C2B9B2-FFE8-4DBB-8569-B7C13F2289B7}">
  <dimension ref="A1:L49"/>
  <sheetViews>
    <sheetView topLeftCell="B25" workbookViewId="0">
      <selection activeCell="A36" sqref="A36:XFD36"/>
    </sheetView>
  </sheetViews>
  <sheetFormatPr defaultRowHeight="24" x14ac:dyDescent="0.2"/>
  <cols>
    <col min="1" max="1" width="7.28515625" style="53" customWidth="1"/>
    <col min="2" max="2" width="56.140625" style="1" customWidth="1"/>
    <col min="3" max="3" width="19.140625" style="53" customWidth="1"/>
    <col min="4" max="4" width="14.28515625" style="55" customWidth="1"/>
    <col min="5" max="5" width="19.28515625" style="53" customWidth="1"/>
    <col min="6" max="6" width="30.28515625" style="1" customWidth="1"/>
    <col min="7" max="7" width="18.28515625" style="1" customWidth="1"/>
    <col min="8" max="8" width="31.85546875" style="1" customWidth="1"/>
    <col min="9" max="9" width="19.28515625" style="1" customWidth="1"/>
    <col min="10" max="10" width="13.42578125" style="53" customWidth="1"/>
    <col min="11" max="11" width="19.140625" style="53" customWidth="1"/>
    <col min="12" max="12" width="21.28515625" style="1" customWidth="1"/>
    <col min="13" max="20" width="9.140625" style="1"/>
    <col min="21" max="21" width="9.85546875" style="1" bestFit="1" customWidth="1"/>
    <col min="22" max="28" width="9.140625" style="1"/>
    <col min="29" max="29" width="9.85546875" style="1" bestFit="1" customWidth="1"/>
    <col min="30" max="16384" width="9.140625" style="1"/>
  </cols>
  <sheetData>
    <row r="1" spans="1:12" x14ac:dyDescent="0.2">
      <c r="A1" s="96" t="s">
        <v>0</v>
      </c>
      <c r="B1" s="96"/>
      <c r="C1" s="96"/>
      <c r="D1" s="96"/>
      <c r="E1" s="96"/>
      <c r="F1" s="96"/>
      <c r="G1" s="96"/>
      <c r="H1" s="96"/>
      <c r="I1" s="96"/>
      <c r="J1" s="96"/>
      <c r="K1" s="96"/>
    </row>
    <row r="2" spans="1:12" x14ac:dyDescent="0.2">
      <c r="A2" s="96" t="s">
        <v>1</v>
      </c>
      <c r="B2" s="96"/>
      <c r="C2" s="96"/>
      <c r="D2" s="96"/>
      <c r="E2" s="96"/>
      <c r="F2" s="96"/>
      <c r="G2" s="96"/>
      <c r="H2" s="96"/>
      <c r="I2" s="96"/>
      <c r="J2" s="96"/>
      <c r="K2" s="96"/>
    </row>
    <row r="3" spans="1:12" x14ac:dyDescent="0.2">
      <c r="A3" s="97" t="s">
        <v>2</v>
      </c>
      <c r="B3" s="97"/>
      <c r="C3" s="97"/>
      <c r="D3" s="97"/>
      <c r="E3" s="97"/>
      <c r="F3" s="97"/>
      <c r="G3" s="97"/>
      <c r="H3" s="97"/>
      <c r="I3" s="97"/>
      <c r="J3" s="97"/>
      <c r="K3" s="96"/>
    </row>
    <row r="4" spans="1:12" s="2" customFormat="1" ht="69.75" customHeight="1" x14ac:dyDescent="0.2">
      <c r="A4" s="90" t="s">
        <v>3</v>
      </c>
      <c r="B4" s="90" t="s">
        <v>4</v>
      </c>
      <c r="C4" s="90" t="s">
        <v>5</v>
      </c>
      <c r="D4" s="98" t="s">
        <v>6</v>
      </c>
      <c r="E4" s="90" t="s">
        <v>7</v>
      </c>
      <c r="F4" s="100" t="s">
        <v>8</v>
      </c>
      <c r="G4" s="101"/>
      <c r="H4" s="100" t="s">
        <v>9</v>
      </c>
      <c r="I4" s="101"/>
      <c r="J4" s="90" t="s">
        <v>10</v>
      </c>
      <c r="K4" s="92" t="s">
        <v>11</v>
      </c>
      <c r="L4" s="93"/>
    </row>
    <row r="5" spans="1:12" s="2" customFormat="1" ht="72" x14ac:dyDescent="0.2">
      <c r="A5" s="91"/>
      <c r="B5" s="91"/>
      <c r="C5" s="91"/>
      <c r="D5" s="99"/>
      <c r="E5" s="91"/>
      <c r="F5" s="3" t="s">
        <v>12</v>
      </c>
      <c r="G5" s="3" t="s">
        <v>13</v>
      </c>
      <c r="H5" s="4" t="s">
        <v>14</v>
      </c>
      <c r="I5" s="5" t="s">
        <v>15</v>
      </c>
      <c r="J5" s="91"/>
      <c r="K5" s="94"/>
      <c r="L5" s="95"/>
    </row>
    <row r="6" spans="1:12" s="2" customFormat="1" x14ac:dyDescent="0.2">
      <c r="A6" s="6">
        <v>1</v>
      </c>
      <c r="B6" s="7" t="s">
        <v>16</v>
      </c>
      <c r="C6" s="8">
        <v>461717</v>
      </c>
      <c r="D6" s="9">
        <v>494037.19</v>
      </c>
      <c r="E6" s="10" t="s">
        <v>17</v>
      </c>
      <c r="F6" s="11" t="s">
        <v>18</v>
      </c>
      <c r="G6" s="12">
        <v>482124.88</v>
      </c>
      <c r="H6" s="11" t="s">
        <v>18</v>
      </c>
      <c r="I6" s="12">
        <v>482124.88</v>
      </c>
      <c r="J6" s="13" t="s">
        <v>19</v>
      </c>
      <c r="K6" s="14">
        <v>243909</v>
      </c>
      <c r="L6" s="15">
        <v>3300067100</v>
      </c>
    </row>
    <row r="7" spans="1:12" s="2" customFormat="1" x14ac:dyDescent="0.2">
      <c r="A7" s="16"/>
      <c r="B7" s="17" t="s">
        <v>20</v>
      </c>
      <c r="C7" s="18"/>
      <c r="D7" s="19"/>
      <c r="E7" s="20"/>
      <c r="F7" s="21" t="s">
        <v>21</v>
      </c>
      <c r="G7" s="22"/>
      <c r="H7" s="21" t="s">
        <v>21</v>
      </c>
      <c r="I7" s="23"/>
      <c r="J7" s="24"/>
      <c r="K7" s="25"/>
      <c r="L7" s="26"/>
    </row>
    <row r="8" spans="1:12" s="2" customFormat="1" x14ac:dyDescent="0.2">
      <c r="A8" s="27"/>
      <c r="B8" s="28" t="s">
        <v>22</v>
      </c>
      <c r="C8" s="29"/>
      <c r="D8" s="30"/>
      <c r="E8" s="31"/>
      <c r="F8" s="32"/>
      <c r="G8" s="33"/>
      <c r="H8" s="32"/>
      <c r="I8" s="34"/>
      <c r="J8" s="35"/>
      <c r="K8" s="36"/>
      <c r="L8" s="37"/>
    </row>
    <row r="9" spans="1:12" s="2" customFormat="1" ht="26.25" customHeight="1" x14ac:dyDescent="0.2">
      <c r="A9" s="16">
        <v>2</v>
      </c>
      <c r="B9" s="17" t="s">
        <v>23</v>
      </c>
      <c r="C9" s="18">
        <v>22000</v>
      </c>
      <c r="D9" s="23">
        <v>23330.28</v>
      </c>
      <c r="E9" s="10" t="s">
        <v>17</v>
      </c>
      <c r="F9" s="21" t="s">
        <v>24</v>
      </c>
      <c r="G9" s="23">
        <v>23330.28</v>
      </c>
      <c r="H9" s="21" t="s">
        <v>24</v>
      </c>
      <c r="I9" s="23">
        <v>23330.28</v>
      </c>
      <c r="J9" s="13" t="s">
        <v>19</v>
      </c>
      <c r="K9" s="25">
        <v>243892</v>
      </c>
      <c r="L9" s="26">
        <v>3300066510</v>
      </c>
    </row>
    <row r="10" spans="1:12" s="2" customFormat="1" ht="26.25" customHeight="1" x14ac:dyDescent="0.2">
      <c r="A10" s="16"/>
      <c r="B10" s="17" t="s">
        <v>25</v>
      </c>
      <c r="C10" s="18"/>
      <c r="D10" s="19"/>
      <c r="E10" s="20"/>
      <c r="F10" s="21"/>
      <c r="G10" s="22"/>
      <c r="H10" s="21"/>
      <c r="I10" s="23"/>
      <c r="J10" s="24"/>
      <c r="K10" s="25"/>
      <c r="L10" s="26"/>
    </row>
    <row r="11" spans="1:12" s="2" customFormat="1" x14ac:dyDescent="0.2">
      <c r="A11" s="16"/>
      <c r="B11" s="17"/>
      <c r="C11" s="18"/>
      <c r="D11" s="19"/>
      <c r="E11" s="20"/>
      <c r="F11" s="21"/>
      <c r="G11" s="22"/>
      <c r="H11" s="21"/>
      <c r="I11" s="23"/>
      <c r="J11" s="24"/>
      <c r="K11" s="25"/>
      <c r="L11" s="26"/>
    </row>
    <row r="12" spans="1:12" s="2" customFormat="1" x14ac:dyDescent="0.2">
      <c r="A12" s="6">
        <v>3</v>
      </c>
      <c r="B12" s="7" t="s">
        <v>26</v>
      </c>
      <c r="C12" s="8">
        <v>27000</v>
      </c>
      <c r="D12" s="9">
        <v>27000</v>
      </c>
      <c r="E12" s="10" t="s">
        <v>17</v>
      </c>
      <c r="F12" s="38" t="s">
        <v>27</v>
      </c>
      <c r="G12" s="9">
        <v>27000</v>
      </c>
      <c r="H12" s="38" t="s">
        <v>27</v>
      </c>
      <c r="I12" s="9">
        <v>27000</v>
      </c>
      <c r="J12" s="39" t="s">
        <v>19</v>
      </c>
      <c r="K12" s="14">
        <v>243893</v>
      </c>
      <c r="L12" s="15">
        <v>3300066637</v>
      </c>
    </row>
    <row r="13" spans="1:12" s="2" customFormat="1" x14ac:dyDescent="0.2">
      <c r="A13" s="16"/>
      <c r="B13" s="17"/>
      <c r="C13" s="18"/>
      <c r="D13" s="19"/>
      <c r="E13" s="20"/>
      <c r="F13" s="21"/>
      <c r="G13" s="22"/>
      <c r="H13" s="21"/>
      <c r="I13" s="40"/>
      <c r="J13" s="41"/>
      <c r="K13" s="25"/>
      <c r="L13" s="26"/>
    </row>
    <row r="14" spans="1:12" s="2" customFormat="1" x14ac:dyDescent="0.2">
      <c r="A14" s="27"/>
      <c r="B14" s="28"/>
      <c r="C14" s="29"/>
      <c r="D14" s="30"/>
      <c r="E14" s="31"/>
      <c r="F14" s="32"/>
      <c r="G14" s="33"/>
      <c r="H14" s="32"/>
      <c r="I14" s="42"/>
      <c r="J14" s="43"/>
      <c r="K14" s="36"/>
      <c r="L14" s="37"/>
    </row>
    <row r="15" spans="1:12" s="2" customFormat="1" x14ac:dyDescent="0.2">
      <c r="A15" s="6">
        <v>4</v>
      </c>
      <c r="B15" s="7" t="s">
        <v>28</v>
      </c>
      <c r="C15" s="8">
        <v>7000</v>
      </c>
      <c r="D15" s="8">
        <v>7000</v>
      </c>
      <c r="E15" s="10" t="s">
        <v>17</v>
      </c>
      <c r="F15" s="38" t="s">
        <v>27</v>
      </c>
      <c r="G15" s="8">
        <v>7000</v>
      </c>
      <c r="H15" s="38" t="s">
        <v>27</v>
      </c>
      <c r="I15" s="8">
        <v>7000</v>
      </c>
      <c r="J15" s="39" t="s">
        <v>19</v>
      </c>
      <c r="K15" s="14">
        <v>243893</v>
      </c>
      <c r="L15" s="15">
        <v>3300066634</v>
      </c>
    </row>
    <row r="16" spans="1:12" s="2" customFormat="1" x14ac:dyDescent="0.2">
      <c r="A16" s="16"/>
      <c r="B16" s="17"/>
      <c r="C16" s="18"/>
      <c r="D16" s="19"/>
      <c r="E16" s="20"/>
      <c r="F16" s="21"/>
      <c r="G16" s="22"/>
      <c r="H16" s="21"/>
      <c r="I16" s="23"/>
      <c r="J16" s="24"/>
      <c r="K16" s="25"/>
      <c r="L16" s="26"/>
    </row>
    <row r="17" spans="1:12" s="2" customFormat="1" x14ac:dyDescent="0.2">
      <c r="A17" s="27"/>
      <c r="B17" s="28"/>
      <c r="C17" s="29"/>
      <c r="D17" s="30"/>
      <c r="E17" s="31"/>
      <c r="F17" s="32"/>
      <c r="G17" s="33"/>
      <c r="H17" s="32"/>
      <c r="I17" s="34"/>
      <c r="J17" s="35"/>
      <c r="K17" s="36"/>
      <c r="L17" s="37"/>
    </row>
    <row r="18" spans="1:12" s="2" customFormat="1" x14ac:dyDescent="0.2">
      <c r="A18" s="6">
        <v>5</v>
      </c>
      <c r="B18" s="7" t="s">
        <v>29</v>
      </c>
      <c r="C18" s="8">
        <v>20000</v>
      </c>
      <c r="D18" s="9">
        <v>21122.87</v>
      </c>
      <c r="E18" s="10" t="s">
        <v>17</v>
      </c>
      <c r="F18" s="44" t="s">
        <v>30</v>
      </c>
      <c r="G18" s="9">
        <v>21122.87</v>
      </c>
      <c r="H18" s="44" t="s">
        <v>30</v>
      </c>
      <c r="I18" s="9">
        <v>21122.87</v>
      </c>
      <c r="J18" s="39" t="s">
        <v>19</v>
      </c>
      <c r="K18" s="14">
        <v>243894</v>
      </c>
      <c r="L18" s="15">
        <v>3300066739</v>
      </c>
    </row>
    <row r="19" spans="1:12" s="2" customFormat="1" x14ac:dyDescent="0.2">
      <c r="A19" s="16"/>
      <c r="B19" s="17"/>
      <c r="C19" s="18"/>
      <c r="D19" s="19"/>
      <c r="E19" s="20"/>
      <c r="F19" s="45"/>
      <c r="G19" s="46"/>
      <c r="H19" s="45"/>
      <c r="I19" s="47"/>
      <c r="J19" s="41"/>
      <c r="K19" s="25"/>
      <c r="L19" s="26"/>
    </row>
    <row r="20" spans="1:12" s="2" customFormat="1" x14ac:dyDescent="0.2">
      <c r="A20" s="27"/>
      <c r="B20" s="28"/>
      <c r="C20" s="29"/>
      <c r="D20" s="30"/>
      <c r="E20" s="31"/>
      <c r="F20" s="48"/>
      <c r="G20" s="49"/>
      <c r="H20" s="48"/>
      <c r="I20" s="50"/>
      <c r="J20" s="43"/>
      <c r="K20" s="36"/>
      <c r="L20" s="37"/>
    </row>
    <row r="21" spans="1:12" s="2" customFormat="1" x14ac:dyDescent="0.2">
      <c r="A21" s="6">
        <v>6</v>
      </c>
      <c r="B21" s="7" t="s">
        <v>31</v>
      </c>
      <c r="C21" s="8">
        <v>96000</v>
      </c>
      <c r="D21" s="8">
        <v>84316</v>
      </c>
      <c r="E21" s="10" t="s">
        <v>17</v>
      </c>
      <c r="F21" s="11" t="s">
        <v>32</v>
      </c>
      <c r="G21" s="8">
        <v>84316</v>
      </c>
      <c r="H21" s="11" t="s">
        <v>32</v>
      </c>
      <c r="I21" s="8">
        <v>84316</v>
      </c>
      <c r="J21" s="39" t="s">
        <v>19</v>
      </c>
      <c r="K21" s="14">
        <v>243894</v>
      </c>
      <c r="L21" s="15">
        <v>3300066742</v>
      </c>
    </row>
    <row r="22" spans="1:12" s="2" customFormat="1" x14ac:dyDescent="0.2">
      <c r="A22" s="16"/>
      <c r="B22" s="17" t="s">
        <v>33</v>
      </c>
      <c r="C22" s="18"/>
      <c r="D22" s="19"/>
      <c r="E22" s="20"/>
      <c r="F22" s="21"/>
      <c r="G22" s="22"/>
      <c r="H22" s="51"/>
      <c r="I22" s="23"/>
      <c r="J22" s="41"/>
      <c r="K22" s="25"/>
      <c r="L22" s="26"/>
    </row>
    <row r="23" spans="1:12" s="2" customFormat="1" x14ac:dyDescent="0.2">
      <c r="A23" s="27"/>
      <c r="B23" s="28"/>
      <c r="C23" s="29"/>
      <c r="D23" s="30"/>
      <c r="E23" s="31"/>
      <c r="F23" s="32"/>
      <c r="G23" s="33"/>
      <c r="H23" s="52"/>
      <c r="I23" s="34"/>
      <c r="J23" s="43"/>
      <c r="K23" s="36"/>
      <c r="L23" s="37"/>
    </row>
    <row r="24" spans="1:12" s="2" customFormat="1" ht="28.5" customHeight="1" x14ac:dyDescent="0.2">
      <c r="A24" s="6">
        <v>7</v>
      </c>
      <c r="B24" s="7" t="s">
        <v>34</v>
      </c>
      <c r="C24" s="8">
        <v>7330</v>
      </c>
      <c r="D24" s="8">
        <v>7330</v>
      </c>
      <c r="E24" s="10" t="s">
        <v>17</v>
      </c>
      <c r="F24" s="38" t="s">
        <v>35</v>
      </c>
      <c r="G24" s="8">
        <v>7330</v>
      </c>
      <c r="H24" s="38" t="s">
        <v>35</v>
      </c>
      <c r="I24" s="8">
        <v>7330</v>
      </c>
      <c r="J24" s="13" t="s">
        <v>19</v>
      </c>
      <c r="K24" s="14">
        <v>243912</v>
      </c>
      <c r="L24" s="15">
        <v>3300067121</v>
      </c>
    </row>
    <row r="25" spans="1:12" s="2" customFormat="1" x14ac:dyDescent="0.2">
      <c r="A25" s="16"/>
      <c r="B25" s="17"/>
      <c r="C25" s="18"/>
      <c r="D25" s="19"/>
      <c r="E25" s="20"/>
      <c r="F25" s="21" t="s">
        <v>36</v>
      </c>
      <c r="G25" s="22"/>
      <c r="H25" s="21" t="s">
        <v>36</v>
      </c>
      <c r="I25" s="23"/>
      <c r="J25" s="24"/>
      <c r="K25" s="25"/>
      <c r="L25" s="26"/>
    </row>
    <row r="26" spans="1:12" s="53" customFormat="1" x14ac:dyDescent="0.2">
      <c r="A26" s="27"/>
      <c r="B26" s="28"/>
      <c r="C26" s="29"/>
      <c r="D26" s="30"/>
      <c r="E26" s="31"/>
      <c r="F26" s="32"/>
      <c r="G26" s="33"/>
      <c r="H26" s="32"/>
      <c r="I26" s="34"/>
      <c r="J26" s="35"/>
      <c r="K26" s="36"/>
      <c r="L26" s="37"/>
    </row>
    <row r="27" spans="1:12" s="53" customFormat="1" x14ac:dyDescent="0.2">
      <c r="A27" s="6">
        <v>8</v>
      </c>
      <c r="B27" s="7" t="s">
        <v>37</v>
      </c>
      <c r="C27" s="8">
        <v>53590</v>
      </c>
      <c r="D27" s="9">
        <v>57341.3</v>
      </c>
      <c r="E27" s="10" t="s">
        <v>17</v>
      </c>
      <c r="F27" s="38" t="s">
        <v>38</v>
      </c>
      <c r="G27" s="9">
        <v>57341.3</v>
      </c>
      <c r="H27" s="38" t="s">
        <v>38</v>
      </c>
      <c r="I27" s="9">
        <v>57341.3</v>
      </c>
      <c r="J27" s="39" t="s">
        <v>19</v>
      </c>
      <c r="K27" s="14">
        <v>243912</v>
      </c>
      <c r="L27" s="15">
        <v>3300067125</v>
      </c>
    </row>
    <row r="28" spans="1:12" x14ac:dyDescent="0.2">
      <c r="A28" s="16"/>
      <c r="B28" s="17" t="s">
        <v>39</v>
      </c>
      <c r="C28" s="18"/>
      <c r="D28" s="19"/>
      <c r="E28" s="20"/>
      <c r="F28" s="45"/>
      <c r="G28" s="46"/>
      <c r="H28" s="45"/>
      <c r="I28" s="47"/>
      <c r="J28" s="41"/>
      <c r="K28" s="25"/>
      <c r="L28" s="26"/>
    </row>
    <row r="29" spans="1:12" x14ac:dyDescent="0.2">
      <c r="A29" s="27"/>
      <c r="B29" s="28"/>
      <c r="C29" s="29"/>
      <c r="D29" s="30"/>
      <c r="E29" s="31"/>
      <c r="F29" s="48"/>
      <c r="G29" s="49"/>
      <c r="H29" s="48"/>
      <c r="I29" s="50"/>
      <c r="J29" s="43"/>
      <c r="K29" s="36"/>
      <c r="L29" s="37"/>
    </row>
    <row r="30" spans="1:12" x14ac:dyDescent="0.2">
      <c r="A30" s="6">
        <v>9</v>
      </c>
      <c r="B30" s="7" t="s">
        <v>40</v>
      </c>
      <c r="C30" s="8">
        <v>15000</v>
      </c>
      <c r="D30" s="9">
        <v>12900</v>
      </c>
      <c r="E30" s="10" t="s">
        <v>17</v>
      </c>
      <c r="F30" s="38" t="s">
        <v>27</v>
      </c>
      <c r="G30" s="9">
        <v>12900</v>
      </c>
      <c r="H30" s="38" t="s">
        <v>27</v>
      </c>
      <c r="I30" s="9">
        <v>12900</v>
      </c>
      <c r="J30" s="39" t="s">
        <v>19</v>
      </c>
      <c r="K30" s="14">
        <v>243913</v>
      </c>
      <c r="L30" s="15">
        <v>3300067155</v>
      </c>
    </row>
    <row r="31" spans="1:12" x14ac:dyDescent="0.2">
      <c r="A31" s="16"/>
      <c r="B31" s="17" t="s">
        <v>41</v>
      </c>
      <c r="C31" s="18"/>
      <c r="D31" s="19"/>
      <c r="E31" s="20"/>
      <c r="F31" s="21"/>
      <c r="G31" s="22"/>
      <c r="H31" s="21"/>
      <c r="I31" s="40"/>
      <c r="J31" s="41"/>
      <c r="K31" s="25"/>
      <c r="L31" s="26"/>
    </row>
    <row r="32" spans="1:12" x14ac:dyDescent="0.2">
      <c r="A32" s="27"/>
      <c r="B32" s="28"/>
      <c r="C32" s="29"/>
      <c r="D32" s="30"/>
      <c r="E32" s="31"/>
      <c r="F32" s="32"/>
      <c r="G32" s="33"/>
      <c r="H32" s="32"/>
      <c r="I32" s="42"/>
      <c r="J32" s="43"/>
      <c r="K32" s="36"/>
      <c r="L32" s="37"/>
    </row>
    <row r="33" spans="1:12" x14ac:dyDescent="0.2">
      <c r="A33" s="6">
        <v>10</v>
      </c>
      <c r="B33" s="7" t="s">
        <v>42</v>
      </c>
      <c r="C33" s="8">
        <v>3600</v>
      </c>
      <c r="D33" s="9">
        <v>3852</v>
      </c>
      <c r="E33" s="10" t="s">
        <v>17</v>
      </c>
      <c r="F33" s="11" t="s">
        <v>32</v>
      </c>
      <c r="G33" s="8">
        <v>3852</v>
      </c>
      <c r="H33" s="11" t="s">
        <v>32</v>
      </c>
      <c r="I33" s="8">
        <v>3852</v>
      </c>
      <c r="J33" s="13" t="s">
        <v>19</v>
      </c>
      <c r="K33" s="14">
        <v>243919</v>
      </c>
      <c r="L33" s="15">
        <v>3300067229</v>
      </c>
    </row>
    <row r="34" spans="1:12" x14ac:dyDescent="0.2">
      <c r="A34" s="16"/>
      <c r="B34" s="17"/>
      <c r="C34" s="18"/>
      <c r="D34" s="19"/>
      <c r="E34" s="20"/>
      <c r="F34" s="21"/>
      <c r="G34" s="22"/>
      <c r="H34" s="21"/>
      <c r="I34" s="23"/>
      <c r="J34" s="24"/>
      <c r="K34" s="25"/>
      <c r="L34" s="26"/>
    </row>
    <row r="35" spans="1:12" x14ac:dyDescent="0.2">
      <c r="A35" s="27"/>
      <c r="B35" s="28"/>
      <c r="C35" s="29"/>
      <c r="D35" s="30"/>
      <c r="E35" s="31"/>
      <c r="F35" s="32"/>
      <c r="G35" s="33"/>
      <c r="H35" s="32"/>
      <c r="I35" s="34"/>
      <c r="J35" s="35"/>
      <c r="K35" s="36"/>
      <c r="L35" s="37"/>
    </row>
    <row r="36" spans="1:12" x14ac:dyDescent="0.2">
      <c r="A36" s="6">
        <v>11</v>
      </c>
      <c r="B36" s="7" t="s">
        <v>43</v>
      </c>
      <c r="C36" s="8">
        <v>30000</v>
      </c>
      <c r="D36" s="9">
        <v>21700</v>
      </c>
      <c r="E36" s="10" t="s">
        <v>17</v>
      </c>
      <c r="F36" s="38" t="s">
        <v>27</v>
      </c>
      <c r="G36" s="9">
        <v>21700</v>
      </c>
      <c r="H36" s="38" t="s">
        <v>27</v>
      </c>
      <c r="I36" s="9">
        <v>21700</v>
      </c>
      <c r="J36" s="39" t="s">
        <v>19</v>
      </c>
      <c r="K36" s="14">
        <v>243915</v>
      </c>
      <c r="L36" s="15">
        <v>3300067171</v>
      </c>
    </row>
    <row r="37" spans="1:12" x14ac:dyDescent="0.2">
      <c r="A37" s="16"/>
      <c r="B37" s="17"/>
      <c r="C37" s="18"/>
      <c r="D37" s="19"/>
      <c r="E37" s="20"/>
      <c r="F37" s="21"/>
      <c r="G37" s="22"/>
      <c r="H37" s="21"/>
      <c r="I37" s="40"/>
      <c r="J37" s="41"/>
      <c r="K37" s="25"/>
      <c r="L37" s="26"/>
    </row>
    <row r="38" spans="1:12" x14ac:dyDescent="0.2">
      <c r="A38" s="27"/>
      <c r="B38" s="28"/>
      <c r="C38" s="29"/>
      <c r="D38" s="30"/>
      <c r="E38" s="31"/>
      <c r="F38" s="32"/>
      <c r="G38" s="33"/>
      <c r="H38" s="32"/>
      <c r="I38" s="42"/>
      <c r="J38" s="43"/>
      <c r="K38" s="36"/>
      <c r="L38" s="37"/>
    </row>
    <row r="39" spans="1:12" x14ac:dyDescent="0.2">
      <c r="A39" s="6">
        <v>12</v>
      </c>
      <c r="B39" s="7" t="s">
        <v>44</v>
      </c>
      <c r="C39" s="8">
        <v>21000</v>
      </c>
      <c r="D39" s="9">
        <v>20785</v>
      </c>
      <c r="E39" s="10" t="s">
        <v>17</v>
      </c>
      <c r="F39" s="38" t="s">
        <v>45</v>
      </c>
      <c r="G39" s="9">
        <v>20785</v>
      </c>
      <c r="H39" s="38" t="s">
        <v>45</v>
      </c>
      <c r="I39" s="9">
        <v>20785</v>
      </c>
      <c r="J39" s="39" t="s">
        <v>19</v>
      </c>
      <c r="K39" s="14">
        <v>243913</v>
      </c>
      <c r="L39" s="15">
        <v>3300067151</v>
      </c>
    </row>
    <row r="40" spans="1:12" x14ac:dyDescent="0.2">
      <c r="A40" s="16"/>
      <c r="B40" s="17"/>
      <c r="C40" s="18"/>
      <c r="D40" s="19"/>
      <c r="E40" s="20"/>
      <c r="F40" s="45"/>
      <c r="G40" s="46"/>
      <c r="H40" s="45"/>
      <c r="I40" s="40"/>
      <c r="J40" s="41"/>
      <c r="K40" s="25"/>
      <c r="L40" s="26"/>
    </row>
    <row r="41" spans="1:12" x14ac:dyDescent="0.2">
      <c r="A41" s="27"/>
      <c r="B41" s="28"/>
      <c r="C41" s="29"/>
      <c r="D41" s="30"/>
      <c r="E41" s="31"/>
      <c r="F41" s="48"/>
      <c r="G41" s="49"/>
      <c r="H41" s="48"/>
      <c r="I41" s="42"/>
      <c r="J41" s="43"/>
      <c r="K41" s="36"/>
      <c r="L41" s="37"/>
    </row>
    <row r="42" spans="1:12" x14ac:dyDescent="0.2">
      <c r="A42" s="16">
        <v>13</v>
      </c>
      <c r="B42" s="17" t="s">
        <v>46</v>
      </c>
      <c r="C42" s="18">
        <v>40000</v>
      </c>
      <c r="D42" s="19">
        <v>36952.449999999997</v>
      </c>
      <c r="E42" s="10" t="s">
        <v>17</v>
      </c>
      <c r="F42" s="38" t="s">
        <v>45</v>
      </c>
      <c r="G42" s="19">
        <v>36952.449999999997</v>
      </c>
      <c r="H42" s="38" t="s">
        <v>45</v>
      </c>
      <c r="I42" s="19">
        <v>36952.449999999997</v>
      </c>
      <c r="J42" s="39" t="s">
        <v>19</v>
      </c>
      <c r="K42" s="25">
        <v>243921</v>
      </c>
      <c r="L42" s="26">
        <v>3300067294</v>
      </c>
    </row>
    <row r="43" spans="1:12" x14ac:dyDescent="0.2">
      <c r="A43" s="16"/>
      <c r="B43" s="17"/>
      <c r="C43" s="18"/>
      <c r="D43" s="19"/>
      <c r="E43" s="20"/>
      <c r="F43" s="21"/>
      <c r="G43" s="22"/>
      <c r="H43" s="21"/>
      <c r="I43" s="40"/>
      <c r="J43" s="41"/>
      <c r="K43" s="25"/>
      <c r="L43" s="26"/>
    </row>
    <row r="44" spans="1:12" x14ac:dyDescent="0.2">
      <c r="A44" s="16"/>
      <c r="B44" s="17"/>
      <c r="C44" s="18"/>
      <c r="D44" s="19"/>
      <c r="E44" s="20"/>
      <c r="F44" s="21"/>
      <c r="G44" s="33"/>
      <c r="H44" s="21"/>
      <c r="I44" s="40"/>
      <c r="J44" s="43"/>
      <c r="K44" s="25"/>
      <c r="L44" s="26"/>
    </row>
    <row r="45" spans="1:12" x14ac:dyDescent="0.2">
      <c r="A45" s="6">
        <v>14</v>
      </c>
      <c r="B45" s="7" t="s">
        <v>47</v>
      </c>
      <c r="C45" s="8">
        <v>65000</v>
      </c>
      <c r="D45" s="9">
        <v>65800</v>
      </c>
      <c r="E45" s="10" t="s">
        <v>17</v>
      </c>
      <c r="F45" s="11" t="s">
        <v>48</v>
      </c>
      <c r="G45" s="54">
        <v>65800</v>
      </c>
      <c r="H45" s="11" t="s">
        <v>48</v>
      </c>
      <c r="I45" s="12">
        <v>65800</v>
      </c>
      <c r="J45" s="13" t="s">
        <v>19</v>
      </c>
      <c r="K45" s="14">
        <v>243920</v>
      </c>
      <c r="L45" s="15">
        <v>3300067276</v>
      </c>
    </row>
    <row r="46" spans="1:12" x14ac:dyDescent="0.2">
      <c r="A46" s="16"/>
      <c r="B46" s="17" t="s">
        <v>49</v>
      </c>
      <c r="C46" s="18"/>
      <c r="D46" s="19"/>
      <c r="E46" s="20"/>
      <c r="F46" s="21"/>
      <c r="G46" s="22"/>
      <c r="H46" s="21"/>
      <c r="I46" s="23"/>
      <c r="J46" s="24"/>
      <c r="K46" s="25"/>
      <c r="L46" s="26"/>
    </row>
    <row r="47" spans="1:12" x14ac:dyDescent="0.2">
      <c r="A47" s="27"/>
      <c r="B47" s="28"/>
      <c r="C47" s="29"/>
      <c r="D47" s="30"/>
      <c r="E47" s="31"/>
      <c r="F47" s="32"/>
      <c r="G47" s="33"/>
      <c r="H47" s="32"/>
      <c r="I47" s="34"/>
      <c r="J47" s="35"/>
      <c r="K47" s="36"/>
      <c r="L47" s="37"/>
    </row>
    <row r="48" spans="1:12" ht="24.75" thickBot="1" x14ac:dyDescent="0.25">
      <c r="I48" s="56">
        <f>SUM(I6:I47)</f>
        <v>871554.78</v>
      </c>
    </row>
    <row r="49" ht="24.75" thickTop="1" x14ac:dyDescent="0.2"/>
  </sheetData>
  <mergeCells count="12">
    <mergeCell ref="J4:J5"/>
    <mergeCell ref="K4:L5"/>
    <mergeCell ref="A1:K1"/>
    <mergeCell ref="A2:K2"/>
    <mergeCell ref="A3:K3"/>
    <mergeCell ref="A4:A5"/>
    <mergeCell ref="B4:B5"/>
    <mergeCell ref="C4:C5"/>
    <mergeCell ref="D4:D5"/>
    <mergeCell ref="E4:E5"/>
    <mergeCell ref="F4:G4"/>
    <mergeCell ref="H4:I4"/>
  </mergeCells>
  <pageMargins left="0.19685039370078741" right="0.23622047244094491" top="0.74803149606299213" bottom="0.74803149606299213" header="0.31496062992125984" footer="0.31496062992125984"/>
  <pageSetup paperSize="9" scale="50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e-bidding Oct 67 </vt:lpstr>
      <vt:lpstr>เฉพาะเจาะจง Oct 67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ณิชาภา บุรณศิริ</dc:creator>
  <cp:lastModifiedBy>นาวรัตน์ แซ่ลิ้ม</cp:lastModifiedBy>
  <dcterms:created xsi:type="dcterms:W3CDTF">2024-11-04T03:48:24Z</dcterms:created>
  <dcterms:modified xsi:type="dcterms:W3CDTF">2024-11-12T03:46:57Z</dcterms:modified>
</cp:coreProperties>
</file>