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สขร.1เม.ย.66\"/>
    </mc:Choice>
  </mc:AlternateContent>
  <xr:revisionPtr revIDLastSave="0" documentId="8_{88527883-2E0C-4C28-A0FA-5F564465F941}" xr6:coauthVersionLast="36" xr6:coauthVersionMax="36" xr10:uidLastSave="{00000000-0000-0000-0000-000000000000}"/>
  <bookViews>
    <workbookView xWindow="0" yWindow="0" windowWidth="28770" windowHeight="11595" xr2:uid="{B90CA94C-93B2-44C8-9772-ED606DA7CAC2}"/>
  </bookViews>
  <sheets>
    <sheet name="e-bidding Apr 66 " sheetId="2" r:id="rId1"/>
    <sheet name="เฉพาะเจาะจง Apr 66 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2" l="1"/>
  <c r="I15" i="1"/>
</calcChain>
</file>

<file path=xl/sharedStrings.xml><?xml version="1.0" encoding="utf-8"?>
<sst xmlns="http://schemas.openxmlformats.org/spreadsheetml/2006/main" count="67" uniqueCount="40">
  <si>
    <t>สรุปผลการดำเนินการจัดซื้อจัดจ้างในรอบเดือน เมษายน 2566</t>
  </si>
  <si>
    <t>สำนักงานประปาสาขาแม้นศรี</t>
  </si>
  <si>
    <t>วันที่  30  เดือน เมษายน  พ.ศ. 2566</t>
  </si>
  <si>
    <t>ลำดับที่</t>
  </si>
  <si>
    <t>งานที่จัดซื้อจัดจ้าง</t>
  </si>
  <si>
    <t xml:space="preserve">วงเงินงบประมาณที่จะซื้อหรือจ้าง (ไม่รวมภาษีมูลค่าเพิ่ม)
</t>
  </si>
  <si>
    <t>ราคากลาง (รวมภาษีมูลค่าเพิ่ม)</t>
  </si>
  <si>
    <t>วิธีซื้อหรือจ้าง</t>
  </si>
  <si>
    <t>ผู้เสนอราคาและราคาที่เสนอ
(รวมภาษีมูลค่าเพิ่ม)</t>
  </si>
  <si>
    <t>ผู้ได้รับการคัดเลือกและราคาที่
ตกลงซื้อ/จ้าง (รวมภาษีมูลค่าเพิ่ม)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</si>
  <si>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</si>
  <si>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</si>
  <si>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</si>
  <si>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ราคาที่เสนอ 
(บาท)</t>
  </si>
  <si>
    <t>ผู้ได้รับการคัดเลือก</t>
  </si>
  <si>
    <t>ราคาที่ตกลงซื้อ/จ้าง 
(บาท)</t>
  </si>
  <si>
    <t>งานจ้างทำกระบอกน้ำพลาสติกใสสีฟ้า ฝาสีฟ้า</t>
  </si>
  <si>
    <t>เฉพาะเจาะจง</t>
  </si>
  <si>
    <t>บริษัท เอ็นซี คลาวส์คอม จำกัด</t>
  </si>
  <si>
    <t>ราคาเหมาะสม</t>
  </si>
  <si>
    <t>3300059228</t>
  </si>
  <si>
    <t>มีหูหิ้ว พร้อมหลอด ขนาด 2 ลิตร</t>
  </si>
  <si>
    <t>งานติดตั้งผ้าม่านกรองแสงอาคาร 4 ชั้น</t>
  </si>
  <si>
    <t>บริษัท โอชียน นิว ดีไซน์ จำกัด</t>
  </si>
  <si>
    <t>งานจ้างเหมาซ่อมแซมพื้นกระเบื้อง</t>
  </si>
  <si>
    <t>บริษัท นิชยา จำกัด</t>
  </si>
  <si>
    <t>3300059327</t>
  </si>
  <si>
    <t>งานติดตั้งประปา งานเพิ่ม/ลดขนาดมาตรวัดน้ำ</t>
  </si>
  <si>
    <t>E-bidding</t>
  </si>
  <si>
    <t>ห้างหุ้นส่วนจำกัด ปริชาติการโยธา</t>
  </si>
  <si>
    <t>ราคาต่ำสุด</t>
  </si>
  <si>
    <t>3300059123</t>
  </si>
  <si>
    <t>และงานที่เกี่ยวข้อง พื้นที่สำนักงานประปาสาขา</t>
  </si>
  <si>
    <t>แม้นศรี เลขที่ สสม.(ส)5/2566</t>
  </si>
  <si>
    <t xml:space="preserve">งานก่อสร้างวางท่อประปาและงานที่เกี่ยวข้อง </t>
  </si>
  <si>
    <t>บริษัท บิลดิ้ง แคร์ จำกัด</t>
  </si>
  <si>
    <t>3300059316</t>
  </si>
  <si>
    <t>เพื่อลดน้ำสูญเสีย พื้นที่สำนักงานประปาสาขาแม้นศรี</t>
  </si>
  <si>
    <t>บริษัท สุทธิพร การโยธา จำกัด</t>
  </si>
  <si>
    <t xml:space="preserve">เลขที่ ป.06-03(66)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</si>
</sst>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name val="Arial"/>
      <charset val="222"/>
    </font>
    <font>
      <b/>
      <sz val="16"/>
      <name val="TH Sarabun New"/>
      <family val="2"/>
    </font>
    <font>
      <sz val="16"/>
      <name val="TH Sarabun New"/>
      <family val="2"/>
    </font>
    <font>
      <sz val="10"/>
      <name val="Arial"/>
      <family val="2"/>
      <charset val="22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3" fillId="0" borderId="0"/>
    <xf numFmtId="0" fontId="3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3" fontId="2" fillId="0" borderId="2" xfId="1" applyNumberFormat="1" applyFont="1" applyBorder="1" applyAlignment="1">
      <alignment horizontal="center" vertical="top" wrapText="1"/>
    </xf>
    <xf numFmtId="43" fontId="2" fillId="0" borderId="12" xfId="1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/>
    </xf>
    <xf numFmtId="0" fontId="2" fillId="0" borderId="2" xfId="0" applyFont="1" applyBorder="1" applyAlignment="1">
      <alignment horizontal="left" vertical="top" wrapText="1"/>
    </xf>
    <xf numFmtId="43" fontId="2" fillId="0" borderId="6" xfId="1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top" wrapText="1"/>
    </xf>
    <xf numFmtId="14" fontId="2" fillId="0" borderId="2" xfId="0" applyNumberFormat="1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2" applyFont="1" applyBorder="1" applyAlignment="1">
      <alignment horizontal="left" vertical="center" wrapText="1"/>
    </xf>
    <xf numFmtId="43" fontId="2" fillId="0" borderId="7" xfId="1" applyNumberFormat="1" applyFont="1" applyBorder="1" applyAlignment="1">
      <alignment horizontal="center" vertical="top" wrapText="1"/>
    </xf>
    <xf numFmtId="43" fontId="2" fillId="0" borderId="0" xfId="1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 wrapText="1"/>
    </xf>
    <xf numFmtId="0" fontId="2" fillId="0" borderId="0" xfId="3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2" applyFont="1" applyBorder="1" applyAlignment="1">
      <alignment horizontal="left" vertical="center" wrapText="1"/>
    </xf>
    <xf numFmtId="43" fontId="2" fillId="0" borderId="8" xfId="1" applyNumberFormat="1" applyFont="1" applyBorder="1" applyAlignment="1">
      <alignment horizontal="center" vertical="top" wrapText="1"/>
    </xf>
    <xf numFmtId="43" fontId="2" fillId="0" borderId="1" xfId="1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3" applyFont="1" applyBorder="1" applyAlignment="1">
      <alignment horizontal="center" vertical="top" wrapText="1"/>
    </xf>
    <xf numFmtId="14" fontId="2" fillId="0" borderId="8" xfId="0" applyNumberFormat="1" applyFont="1" applyBorder="1" applyAlignment="1">
      <alignment horizontal="center" vertical="top"/>
    </xf>
    <xf numFmtId="0" fontId="2" fillId="0" borderId="2" xfId="3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43" fontId="1" fillId="0" borderId="13" xfId="0" applyNumberFormat="1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43" fontId="2" fillId="0" borderId="2" xfId="1" applyNumberFormat="1" applyFont="1" applyBorder="1" applyAlignment="1">
      <alignment horizontal="center" vertical="center" wrapText="1"/>
    </xf>
    <xf numFmtId="4" fontId="2" fillId="2" borderId="12" xfId="0" applyNumberFormat="1" applyFont="1" applyFill="1" applyBorder="1" applyAlignment="1">
      <alignment horizontal="right" vertical="center" wrapText="1"/>
    </xf>
    <xf numFmtId="0" fontId="2" fillId="2" borderId="12" xfId="0" applyFont="1" applyFill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top" wrapText="1"/>
    </xf>
    <xf numFmtId="4" fontId="2" fillId="0" borderId="2" xfId="0" applyNumberFormat="1" applyFont="1" applyFill="1" applyBorder="1" applyAlignment="1">
      <alignment horizontal="right" vertical="center" wrapText="1"/>
    </xf>
    <xf numFmtId="14" fontId="2" fillId="0" borderId="12" xfId="0" applyNumberFormat="1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 wrapText="1"/>
    </xf>
    <xf numFmtId="4" fontId="2" fillId="2" borderId="0" xfId="0" applyNumberFormat="1" applyFont="1" applyFill="1" applyBorder="1" applyAlignment="1">
      <alignment horizontal="right" vertical="center"/>
    </xf>
    <xf numFmtId="4" fontId="2" fillId="0" borderId="7" xfId="2" applyNumberFormat="1" applyFont="1" applyBorder="1" applyAlignment="1">
      <alignment horizontal="center" vertical="center"/>
    </xf>
    <xf numFmtId="43" fontId="2" fillId="0" borderId="0" xfId="1" applyFont="1" applyBorder="1" applyAlignment="1">
      <alignment horizontal="left" vertical="center" wrapText="1"/>
    </xf>
    <xf numFmtId="43" fontId="2" fillId="0" borderId="7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left" vertical="center"/>
    </xf>
    <xf numFmtId="0" fontId="2" fillId="0" borderId="7" xfId="3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/>
    </xf>
    <xf numFmtId="4" fontId="2" fillId="0" borderId="8" xfId="2" applyNumberFormat="1" applyFont="1" applyBorder="1" applyAlignment="1">
      <alignment horizontal="center" vertical="center"/>
    </xf>
    <xf numFmtId="43" fontId="2" fillId="0" borderId="1" xfId="1" applyFont="1" applyBorder="1" applyAlignment="1">
      <alignment horizontal="left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left" vertical="center"/>
    </xf>
    <xf numFmtId="0" fontId="2" fillId="0" borderId="8" xfId="3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right" vertical="center"/>
    </xf>
    <xf numFmtId="4" fontId="2" fillId="0" borderId="6" xfId="2" applyNumberFormat="1" applyFont="1" applyBorder="1" applyAlignment="1">
      <alignment horizontal="center" vertical="center"/>
    </xf>
    <xf numFmtId="43" fontId="2" fillId="0" borderId="12" xfId="1" applyFont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12" xfId="1" applyFont="1" applyBorder="1" applyAlignment="1">
      <alignment horizontal="left" vertical="center"/>
    </xf>
    <xf numFmtId="0" fontId="2" fillId="0" borderId="2" xfId="3" applyFont="1" applyBorder="1" applyAlignment="1">
      <alignment horizontal="center" vertical="center" wrapText="1"/>
    </xf>
    <xf numFmtId="14" fontId="2" fillId="0" borderId="1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4" fontId="2" fillId="2" borderId="7" xfId="0" applyNumberFormat="1" applyFont="1" applyFill="1" applyBorder="1" applyAlignment="1">
      <alignment horizontal="right" vertical="center"/>
    </xf>
    <xf numFmtId="4" fontId="2" fillId="0" borderId="15" xfId="2" applyNumberFormat="1" applyFont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4" fontId="2" fillId="2" borderId="8" xfId="0" applyNumberFormat="1" applyFont="1" applyFill="1" applyBorder="1" applyAlignment="1">
      <alignment horizontal="right" vertical="center"/>
    </xf>
    <xf numFmtId="4" fontId="2" fillId="0" borderId="11" xfId="2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BB57A414-8286-484C-91F0-3CB6E75DF4DF}"/>
    <cellStyle name="Normal 3" xfId="2" xr:uid="{46208163-AC29-4D05-91E2-01CD38BD34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2D90C-BE6C-4583-8103-06BB5C927238}">
  <sheetPr>
    <pageSetUpPr fitToPage="1"/>
  </sheetPr>
  <dimension ref="A1:AC13"/>
  <sheetViews>
    <sheetView tabSelected="1" workbookViewId="0">
      <selection activeCell="D15" sqref="D15"/>
    </sheetView>
  </sheetViews>
  <sheetFormatPr defaultRowHeight="24" x14ac:dyDescent="0.2"/>
  <cols>
    <col min="1" max="1" width="7.28515625" style="33" customWidth="1"/>
    <col min="2" max="2" width="56.140625" style="1" customWidth="1"/>
    <col min="3" max="3" width="19.140625" style="33" customWidth="1"/>
    <col min="4" max="4" width="15.28515625" style="34" customWidth="1"/>
    <col min="5" max="5" width="19.28515625" style="33" customWidth="1"/>
    <col min="6" max="6" width="31.85546875" style="1" customWidth="1"/>
    <col min="7" max="7" width="18.28515625" style="1" customWidth="1"/>
    <col min="8" max="8" width="28.42578125" style="1" customWidth="1"/>
    <col min="9" max="9" width="19.28515625" style="1" customWidth="1"/>
    <col min="10" max="10" width="13.42578125" style="33" customWidth="1"/>
    <col min="11" max="11" width="19.140625" style="33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29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29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29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29" s="2" customFormat="1" ht="69.75" customHeight="1" x14ac:dyDescent="0.2">
      <c r="A4" s="80" t="s">
        <v>3</v>
      </c>
      <c r="B4" s="80" t="s">
        <v>4</v>
      </c>
      <c r="C4" s="80" t="s">
        <v>5</v>
      </c>
      <c r="D4" s="89" t="s">
        <v>6</v>
      </c>
      <c r="E4" s="80" t="s">
        <v>7</v>
      </c>
      <c r="F4" s="91" t="s">
        <v>8</v>
      </c>
      <c r="G4" s="92"/>
      <c r="H4" s="91" t="s">
        <v>9</v>
      </c>
      <c r="I4" s="92"/>
      <c r="J4" s="80" t="s">
        <v>10</v>
      </c>
      <c r="K4" s="82" t="s">
        <v>11</v>
      </c>
      <c r="L4" s="83"/>
    </row>
    <row r="5" spans="1:29" s="2" customFormat="1" ht="72" x14ac:dyDescent="0.2">
      <c r="A5" s="88"/>
      <c r="B5" s="88"/>
      <c r="C5" s="81"/>
      <c r="D5" s="90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29" ht="27.75" customHeight="1" x14ac:dyDescent="0.2">
      <c r="A6" s="6">
        <v>1</v>
      </c>
      <c r="B6" s="36" t="s">
        <v>27</v>
      </c>
      <c r="C6" s="37">
        <v>700000</v>
      </c>
      <c r="D6" s="38">
        <v>736133.25</v>
      </c>
      <c r="E6" s="10" t="s">
        <v>28</v>
      </c>
      <c r="F6" s="39" t="s">
        <v>29</v>
      </c>
      <c r="G6" s="40">
        <v>731000</v>
      </c>
      <c r="H6" s="39" t="s">
        <v>29</v>
      </c>
      <c r="I6" s="41">
        <v>729095.86</v>
      </c>
      <c r="J6" s="32" t="s">
        <v>30</v>
      </c>
      <c r="K6" s="42">
        <v>243353</v>
      </c>
      <c r="L6" s="43" t="s">
        <v>31</v>
      </c>
    </row>
    <row r="7" spans="1:29" ht="25.5" customHeight="1" x14ac:dyDescent="0.2">
      <c r="A7" s="15"/>
      <c r="B7" s="44" t="s">
        <v>32</v>
      </c>
      <c r="C7" s="17"/>
      <c r="D7" s="45"/>
      <c r="E7" s="46"/>
      <c r="F7" s="47"/>
      <c r="G7" s="48"/>
      <c r="H7" s="49"/>
      <c r="I7" s="48"/>
      <c r="J7" s="50"/>
      <c r="K7" s="51"/>
      <c r="L7" s="52"/>
    </row>
    <row r="8" spans="1:29" x14ac:dyDescent="0.2">
      <c r="A8" s="24"/>
      <c r="B8" s="53" t="s">
        <v>33</v>
      </c>
      <c r="C8" s="26"/>
      <c r="D8" s="54"/>
      <c r="E8" s="55"/>
      <c r="F8" s="56"/>
      <c r="G8" s="57"/>
      <c r="H8" s="58"/>
      <c r="I8" s="57"/>
      <c r="J8" s="59"/>
      <c r="K8" s="60"/>
      <c r="L8" s="61"/>
    </row>
    <row r="9" spans="1:29" x14ac:dyDescent="0.2">
      <c r="A9" s="62">
        <v>2</v>
      </c>
      <c r="B9" s="63" t="s">
        <v>34</v>
      </c>
      <c r="C9" s="9">
        <v>16000000</v>
      </c>
      <c r="D9" s="64">
        <v>16675172</v>
      </c>
      <c r="E9" s="65" t="s">
        <v>28</v>
      </c>
      <c r="F9" s="66" t="s">
        <v>35</v>
      </c>
      <c r="G9" s="67">
        <v>15500000</v>
      </c>
      <c r="H9" s="68" t="s">
        <v>35</v>
      </c>
      <c r="I9" s="67">
        <v>15495639</v>
      </c>
      <c r="J9" s="69" t="s">
        <v>30</v>
      </c>
      <c r="K9" s="70">
        <v>243371</v>
      </c>
      <c r="L9" s="71" t="s">
        <v>36</v>
      </c>
    </row>
    <row r="10" spans="1:29" x14ac:dyDescent="0.2">
      <c r="A10" s="72"/>
      <c r="B10" s="73" t="s">
        <v>37</v>
      </c>
      <c r="C10" s="18"/>
      <c r="D10" s="74"/>
      <c r="E10" s="75"/>
      <c r="F10" s="47" t="s">
        <v>38</v>
      </c>
      <c r="G10" s="48">
        <v>16425000</v>
      </c>
      <c r="H10" s="49"/>
      <c r="I10" s="48"/>
      <c r="J10" s="50"/>
      <c r="K10" s="51"/>
      <c r="L10" s="52"/>
    </row>
    <row r="11" spans="1:29" x14ac:dyDescent="0.2">
      <c r="A11" s="76"/>
      <c r="B11" s="77" t="s">
        <v>39</v>
      </c>
      <c r="C11" s="27"/>
      <c r="D11" s="78"/>
      <c r="E11" s="79"/>
      <c r="F11" s="56"/>
      <c r="G11" s="57"/>
      <c r="H11" s="58"/>
      <c r="I11" s="57"/>
      <c r="J11" s="59"/>
      <c r="K11" s="60"/>
      <c r="L11" s="61"/>
    </row>
    <row r="12" spans="1:29" s="33" customFormat="1" ht="24.75" thickBot="1" x14ac:dyDescent="0.25">
      <c r="B12" s="1"/>
      <c r="D12" s="34"/>
      <c r="F12" s="1"/>
      <c r="G12" s="1"/>
      <c r="H12" s="1"/>
      <c r="I12" s="35">
        <f>SUM(I6:I11)</f>
        <v>16224734.859999999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s="33" customFormat="1" ht="24.75" thickTop="1" x14ac:dyDescent="0.2">
      <c r="B13" s="1"/>
      <c r="D13" s="34"/>
      <c r="F13" s="1"/>
      <c r="G13" s="1"/>
      <c r="H13" s="1"/>
      <c r="I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F20D4-88AA-4B60-BDF6-11AF38B555D6}">
  <sheetPr>
    <pageSetUpPr fitToPage="1"/>
  </sheetPr>
  <dimension ref="A1:L16"/>
  <sheetViews>
    <sheetView workbookViewId="0">
      <selection activeCell="B17" sqref="B17"/>
    </sheetView>
  </sheetViews>
  <sheetFormatPr defaultRowHeight="24" x14ac:dyDescent="0.2"/>
  <cols>
    <col min="1" max="1" width="7.28515625" style="33" customWidth="1"/>
    <col min="2" max="2" width="56.140625" style="1" customWidth="1"/>
    <col min="3" max="3" width="19.140625" style="33" customWidth="1"/>
    <col min="4" max="4" width="14.28515625" style="34" customWidth="1"/>
    <col min="5" max="5" width="19.28515625" style="33" customWidth="1"/>
    <col min="6" max="6" width="30.28515625" style="1" customWidth="1"/>
    <col min="7" max="7" width="18.28515625" style="1" customWidth="1"/>
    <col min="8" max="8" width="31.85546875" style="1" customWidth="1"/>
    <col min="9" max="9" width="19.28515625" style="1" customWidth="1"/>
    <col min="10" max="10" width="13.42578125" style="33" customWidth="1"/>
    <col min="11" max="11" width="19.140625" style="33" customWidth="1"/>
    <col min="12" max="12" width="21.28515625" style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2" x14ac:dyDescent="0.2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</row>
    <row r="2" spans="1:12" x14ac:dyDescent="0.2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2" x14ac:dyDescent="0.2">
      <c r="A3" s="87" t="s">
        <v>2</v>
      </c>
      <c r="B3" s="87"/>
      <c r="C3" s="87"/>
      <c r="D3" s="87"/>
      <c r="E3" s="87"/>
      <c r="F3" s="87"/>
      <c r="G3" s="87"/>
      <c r="H3" s="87"/>
      <c r="I3" s="87"/>
      <c r="J3" s="87"/>
      <c r="K3" s="86"/>
    </row>
    <row r="4" spans="1:12" s="2" customFormat="1" ht="69.75" customHeight="1" x14ac:dyDescent="0.2">
      <c r="A4" s="80" t="s">
        <v>3</v>
      </c>
      <c r="B4" s="80" t="s">
        <v>4</v>
      </c>
      <c r="C4" s="80" t="s">
        <v>5</v>
      </c>
      <c r="D4" s="89" t="s">
        <v>6</v>
      </c>
      <c r="E4" s="80" t="s">
        <v>7</v>
      </c>
      <c r="F4" s="91" t="s">
        <v>8</v>
      </c>
      <c r="G4" s="92"/>
      <c r="H4" s="91" t="s">
        <v>9</v>
      </c>
      <c r="I4" s="92"/>
      <c r="J4" s="80" t="s">
        <v>10</v>
      </c>
      <c r="K4" s="82" t="s">
        <v>11</v>
      </c>
      <c r="L4" s="83"/>
    </row>
    <row r="5" spans="1:12" s="2" customFormat="1" ht="72" x14ac:dyDescent="0.2">
      <c r="A5" s="88"/>
      <c r="B5" s="88"/>
      <c r="C5" s="81"/>
      <c r="D5" s="90"/>
      <c r="E5" s="81"/>
      <c r="F5" s="3" t="s">
        <v>12</v>
      </c>
      <c r="G5" s="3" t="s">
        <v>13</v>
      </c>
      <c r="H5" s="4" t="s">
        <v>14</v>
      </c>
      <c r="I5" s="5" t="s">
        <v>15</v>
      </c>
      <c r="J5" s="81"/>
      <c r="K5" s="84"/>
      <c r="L5" s="85"/>
    </row>
    <row r="6" spans="1:12" s="2" customFormat="1" ht="26.25" customHeight="1" x14ac:dyDescent="0.2">
      <c r="A6" s="6">
        <v>1</v>
      </c>
      <c r="B6" s="7" t="s">
        <v>16</v>
      </c>
      <c r="C6" s="8">
        <v>14000</v>
      </c>
      <c r="D6" s="9">
        <v>14980</v>
      </c>
      <c r="E6" s="10" t="s">
        <v>17</v>
      </c>
      <c r="F6" s="11" t="s">
        <v>18</v>
      </c>
      <c r="G6" s="12">
        <v>14980</v>
      </c>
      <c r="H6" s="11" t="s">
        <v>18</v>
      </c>
      <c r="I6" s="8">
        <v>14980</v>
      </c>
      <c r="J6" s="13" t="s">
        <v>19</v>
      </c>
      <c r="K6" s="14">
        <v>243363</v>
      </c>
      <c r="L6" s="10" t="s">
        <v>20</v>
      </c>
    </row>
    <row r="7" spans="1:12" s="2" customFormat="1" x14ac:dyDescent="0.2">
      <c r="A7" s="15"/>
      <c r="B7" s="16" t="s">
        <v>21</v>
      </c>
      <c r="C7" s="17"/>
      <c r="D7" s="18"/>
      <c r="E7" s="19"/>
      <c r="F7" s="20"/>
      <c r="G7" s="17"/>
      <c r="H7" s="20"/>
      <c r="I7" s="17"/>
      <c r="J7" s="21"/>
      <c r="K7" s="22"/>
      <c r="L7" s="19"/>
    </row>
    <row r="8" spans="1:12" s="2" customFormat="1" x14ac:dyDescent="0.2">
      <c r="A8" s="15"/>
      <c r="B8" s="16"/>
      <c r="C8" s="17"/>
      <c r="D8" s="18"/>
      <c r="E8" s="19"/>
      <c r="F8" s="20"/>
      <c r="G8" s="17"/>
      <c r="H8" s="20"/>
      <c r="I8" s="17"/>
      <c r="J8" s="21"/>
      <c r="K8" s="22"/>
      <c r="L8" s="19"/>
    </row>
    <row r="9" spans="1:12" s="2" customFormat="1" x14ac:dyDescent="0.2">
      <c r="A9" s="6">
        <v>2</v>
      </c>
      <c r="B9" s="7" t="s">
        <v>22</v>
      </c>
      <c r="C9" s="8">
        <v>96256</v>
      </c>
      <c r="D9" s="9">
        <v>102993.92</v>
      </c>
      <c r="E9" s="10" t="s">
        <v>17</v>
      </c>
      <c r="F9" s="23" t="s">
        <v>23</v>
      </c>
      <c r="G9" s="8">
        <v>102993.92</v>
      </c>
      <c r="H9" s="23" t="s">
        <v>23</v>
      </c>
      <c r="I9" s="8">
        <v>102993.92</v>
      </c>
      <c r="J9" s="13" t="s">
        <v>19</v>
      </c>
      <c r="K9" s="14">
        <v>243369</v>
      </c>
      <c r="L9" s="10">
        <v>3300059279</v>
      </c>
    </row>
    <row r="10" spans="1:12" s="2" customFormat="1" x14ac:dyDescent="0.2">
      <c r="A10" s="15"/>
      <c r="B10" s="16"/>
      <c r="C10" s="17"/>
      <c r="D10" s="18"/>
      <c r="E10" s="19"/>
      <c r="F10" s="20"/>
      <c r="G10" s="17"/>
      <c r="H10" s="20"/>
      <c r="I10" s="17"/>
      <c r="J10" s="21"/>
      <c r="K10" s="22"/>
      <c r="L10" s="19"/>
    </row>
    <row r="11" spans="1:12" s="2" customFormat="1" x14ac:dyDescent="0.2">
      <c r="A11" s="24"/>
      <c r="B11" s="25"/>
      <c r="C11" s="26"/>
      <c r="D11" s="27"/>
      <c r="E11" s="28"/>
      <c r="F11" s="29"/>
      <c r="G11" s="26"/>
      <c r="H11" s="29"/>
      <c r="I11" s="26"/>
      <c r="J11" s="30"/>
      <c r="K11" s="31"/>
      <c r="L11" s="28"/>
    </row>
    <row r="12" spans="1:12" s="2" customFormat="1" x14ac:dyDescent="0.2">
      <c r="A12" s="6">
        <v>3</v>
      </c>
      <c r="B12" s="7" t="s">
        <v>24</v>
      </c>
      <c r="C12" s="8">
        <v>45000</v>
      </c>
      <c r="D12" s="9">
        <v>42746.5</v>
      </c>
      <c r="E12" s="10" t="s">
        <v>17</v>
      </c>
      <c r="F12" s="11" t="s">
        <v>25</v>
      </c>
      <c r="G12" s="8">
        <v>42746.5</v>
      </c>
      <c r="H12" s="11" t="s">
        <v>25</v>
      </c>
      <c r="I12" s="8">
        <v>42746.5</v>
      </c>
      <c r="J12" s="32" t="s">
        <v>19</v>
      </c>
      <c r="K12" s="14">
        <v>243371</v>
      </c>
      <c r="L12" s="10" t="s">
        <v>26</v>
      </c>
    </row>
    <row r="13" spans="1:12" s="2" customFormat="1" x14ac:dyDescent="0.2">
      <c r="A13" s="15"/>
      <c r="B13" s="16"/>
      <c r="C13" s="17"/>
      <c r="D13" s="18"/>
      <c r="E13" s="19"/>
      <c r="F13" s="20"/>
      <c r="G13" s="17"/>
      <c r="H13" s="20"/>
      <c r="I13" s="17"/>
      <c r="J13" s="21"/>
      <c r="K13" s="22"/>
      <c r="L13" s="19"/>
    </row>
    <row r="14" spans="1:12" s="2" customFormat="1" x14ac:dyDescent="0.2">
      <c r="A14" s="24"/>
      <c r="B14" s="25"/>
      <c r="C14" s="26"/>
      <c r="D14" s="27"/>
      <c r="E14" s="28"/>
      <c r="F14" s="29"/>
      <c r="G14" s="26"/>
      <c r="H14" s="29"/>
      <c r="I14" s="26"/>
      <c r="J14" s="30"/>
      <c r="K14" s="31"/>
      <c r="L14" s="28"/>
    </row>
    <row r="15" spans="1:12" s="33" customFormat="1" ht="24.75" thickBot="1" x14ac:dyDescent="0.25">
      <c r="B15" s="1"/>
      <c r="D15" s="34"/>
      <c r="F15" s="1"/>
      <c r="G15" s="1"/>
      <c r="H15" s="1"/>
      <c r="I15" s="35">
        <f>SUM(I6:I14)</f>
        <v>160720.41999999998</v>
      </c>
      <c r="L15" s="1"/>
    </row>
    <row r="16" spans="1:12" s="33" customFormat="1" ht="24.75" thickTop="1" x14ac:dyDescent="0.2">
      <c r="B16" s="1"/>
      <c r="D16" s="34"/>
      <c r="F16" s="1"/>
      <c r="G16" s="1"/>
      <c r="H16" s="1"/>
      <c r="I16" s="1"/>
      <c r="L16" s="1"/>
    </row>
  </sheetData>
  <mergeCells count="12">
    <mergeCell ref="J4:J5"/>
    <mergeCell ref="K4:L5"/>
    <mergeCell ref="A1:K1"/>
    <mergeCell ref="A2:K2"/>
    <mergeCell ref="A3:K3"/>
    <mergeCell ref="A4:A5"/>
    <mergeCell ref="B4:B5"/>
    <mergeCell ref="C4:C5"/>
    <mergeCell ref="D4:D5"/>
    <mergeCell ref="E4:E5"/>
    <mergeCell ref="F4:G4"/>
    <mergeCell ref="H4:I4"/>
  </mergeCells>
  <pageMargins left="0.2" right="0.25" top="0.74803149606299213" bottom="0.74803149606299213" header="0.31496062992125984" footer="0.31496062992125984"/>
  <pageSetup paperSize="9" scale="5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e-bidding Apr 66 </vt:lpstr>
      <vt:lpstr>เฉพาะเจาะจง Apr 66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ณิชาภา บุรณศิริ</dc:creator>
  <cp:lastModifiedBy>ธีรรัตน์ เรืองโรจน์</cp:lastModifiedBy>
  <dcterms:created xsi:type="dcterms:W3CDTF">2023-05-03T09:10:54Z</dcterms:created>
  <dcterms:modified xsi:type="dcterms:W3CDTF">2023-05-09T03:27:45Z</dcterms:modified>
</cp:coreProperties>
</file>