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839EC294-A98A-4D86-885A-9065C3725EF6}" xr6:coauthVersionLast="36" xr6:coauthVersionMax="36" xr10:uidLastSave="{00000000-0000-0000-0000-000000000000}"/>
  <bookViews>
    <workbookView xWindow="0" yWindow="0" windowWidth="28800" windowHeight="12225" xr2:uid="{BEBE3C1F-3BB2-4888-B9FE-C18DCD34E064}"/>
  </bookViews>
  <sheets>
    <sheet name="เฉพาะเจาะจง Oct 65" sheetId="2" r:id="rId1"/>
    <sheet name="e-bidding Oct 65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2" l="1"/>
  <c r="I16" i="1"/>
</calcChain>
</file>

<file path=xl/sharedStrings.xml><?xml version="1.0" encoding="utf-8"?>
<sst xmlns="http://schemas.openxmlformats.org/spreadsheetml/2006/main" count="129" uniqueCount="70">
  <si>
    <t>สรุปผลการดำเนินการจัดซื้อจัดจ้างในรอบเดือน ตุลาคม 2565</t>
  </si>
  <si>
    <t>สำนักงานประปาสาขาแม้นศรี</t>
  </si>
  <si>
    <t>วันที่  31  เดือน ตุลาคม  พ.ศ. 2565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</si>
  <si>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</si>
  <si>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</si>
  <si>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(ไม่รวมภาษีมูลค่าเพิ่ม)
</t>
  </si>
  <si>
    <t>ราคากลาง (รวมภาษีมูลค่าเพิ่ม)</t>
  </si>
  <si>
    <t>วิธีซื้อหรือจ้าง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</si>
  <si>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</si>
  <si>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</si>
  <si>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</si>
  <si>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</si>
  <si>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</si>
  <si>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</si>
  <si>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</si>
  <si>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</si>
  <si>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>งานจ้างซ่อมท่อประปาแตกรั่ว พร้อมงานที่เกี่ยวข้อง</t>
  </si>
  <si>
    <t>ประกวดราคา</t>
  </si>
  <si>
    <t>บริษัท วอเตอร์ คอนเซ็ปต์ จำกัด</t>
  </si>
  <si>
    <t>ราคาต่ำสุด</t>
  </si>
  <si>
    <t>3300056171</t>
  </si>
  <si>
    <t>พื้นที่สำนักงานประปาสาขาแม้นศรี</t>
  </si>
  <si>
    <t>อิเล็กทรอนิกส์</t>
  </si>
  <si>
    <t>บริษัท ดี อี ซี เอ็ม จำกัด</t>
  </si>
  <si>
    <t>เลขที่ สสม.(ซท)1/2566</t>
  </si>
  <si>
    <t xml:space="preserve">งานจ้างสำรวจหาจุดรั่วในระบบจ่ายน้ำ </t>
  </si>
  <si>
    <t>บริษัท โพสสิทีฟ เบเนฟิต จำกัด</t>
  </si>
  <si>
    <t>3300056118</t>
  </si>
  <si>
    <t xml:space="preserve">พื้นที่สำนักงานประปาสาขาแม้นศรี </t>
  </si>
  <si>
    <t>เลขที่ สร.06-01(66)</t>
  </si>
  <si>
    <t xml:space="preserve">งานก่อสร้างวางท่อประปาและงานที่เกี่ยวข้อง </t>
  </si>
  <si>
    <t>ประกวดราคาอิเล็กทรอนิกส์</t>
  </si>
  <si>
    <t>บริษัท แอสตร้า เอ็นจิเนียริ่ง แอนด์ คอนสตรัคชั่น จำกัด</t>
  </si>
  <si>
    <t>3300056575</t>
  </si>
  <si>
    <t>เพื่อปรับปรุงกำลังน้ำ ถนนพระราม 6 และถนนราชวิถี</t>
  </si>
  <si>
    <t>บริเวณหน้าโรงพยาบาลรามาธิบดี</t>
  </si>
  <si>
    <t>เลขที่ สสม.(ป)7/2565</t>
  </si>
  <si>
    <t>งานจ้างติดตั้งประปา งานเพิ่ม/ลดขนาดมาตรวัดน้ำ</t>
  </si>
  <si>
    <t>เฉพาะเจาะจง</t>
  </si>
  <si>
    <t>ห้างหุ้นส่วนจำกัด ปริชาติการโยธา</t>
  </si>
  <si>
    <t>ราคาเหมาะสม</t>
  </si>
  <si>
    <t>3300056432</t>
  </si>
  <si>
    <t>และงานที่เกี่ยวข้อง พื้นที่สำนักงานประปาสาขา</t>
  </si>
  <si>
    <t>แม้นศรี เลขที่ สสม.(ส)2/2566</t>
  </si>
  <si>
    <t xml:space="preserve">งานจ้างปรับปรุงถอดเปลี่ยน ยก/ย้ายมาตรวัดน้ำ </t>
  </si>
  <si>
    <t xml:space="preserve">บริษัท เอ็น แอล พี วอเตอร์เวิร์คส์ </t>
  </si>
  <si>
    <t>3300056485</t>
  </si>
  <si>
    <t>จำกัด</t>
  </si>
  <si>
    <t>แม้นศรี เลขที่ สสม.(ปย)01/2566</t>
  </si>
  <si>
    <t>งานซื้อโต๊ะอเนกประสงค์แบบพับเก็บ</t>
  </si>
  <si>
    <t>บริษัท ทองกมล เซอร์วิส จำกัด</t>
  </si>
  <si>
    <t>งานซื้อเครื่องนับธนบัตรชนิดตั้งพื้น</t>
  </si>
  <si>
    <t>บริษัท ไทยพิมพ์สัมผัส จำกัด</t>
  </si>
  <si>
    <t>งานซื้อเครื่องฟอกอากาศแบบตั้งพื้น</t>
  </si>
  <si>
    <t>งานซื้อเครื่องคำนวณเลข 14 หลัก ดิจิตอลมีกระดาษคำนวณ</t>
  </si>
  <si>
    <t>ห้างหุ้นส่วนจำกัด ไฮ.ไอ.ดีไซน์</t>
  </si>
  <si>
    <t>งานซื้อชุด VDO Call และอุปกรณ์ที่เกี่ยวข้อง</t>
  </si>
  <si>
    <t>บริษัท เซ็นนี่ กรุ๊ป จำกัด</t>
  </si>
  <si>
    <t>(เชื่อมการสื่อสาร 3 จุด) 1 ชุด</t>
  </si>
  <si>
    <t>งานจ้างติดตั้งเคาน์เตอร์บาร์ชาร์จโทรศัพท์</t>
  </si>
  <si>
    <t xml:space="preserve">บริษัท ธนทัต อินทีเรีย แอนด์ </t>
  </si>
  <si>
    <t>จุดบริการลูกค้าชั้น 1 สำนักงานประปาสาขาแม้นศรี</t>
  </si>
  <si>
    <t>โปรดักส์ จำกัด</t>
  </si>
  <si>
    <t xml:space="preserve">งานจ้างบำรุงรักษาเครื่องปรับอากาศ ประจำปีงบประมาณ </t>
  </si>
  <si>
    <t xml:space="preserve">บริษัท ราชาแอร์ และ เทคโนโลยี </t>
  </si>
  <si>
    <t>2566 (จำนวน 62 เครื่อง)</t>
  </si>
  <si>
    <t>งานจัดซื้อถังดับเพลิงยกหิ้วเคมี สูตรน้ำ</t>
  </si>
  <si>
    <t xml:space="preserve">บริษัท เซ็นเตอร์ ไฟร์ เมดิก </t>
  </si>
  <si>
    <t>(Low Pressure Water Mist)</t>
  </si>
  <si>
    <t>(ไทยแลนด์)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</si>
</sst>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name val="Arial"/>
      <charset val="222"/>
    </font>
    <font>
      <b/>
      <sz val="16"/>
      <name val="TH Sarabun New"/>
      <family val="2"/>
    </font>
    <font>
      <sz val="16"/>
      <name val="TH Sarabun New"/>
      <family val="2"/>
    </font>
    <font>
      <sz val="10"/>
      <name val="Arial"/>
      <family val="2"/>
      <charset val="222"/>
    </font>
    <font>
      <sz val="10"/>
      <name val="Arial"/>
      <family val="2"/>
    </font>
    <font>
      <sz val="14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43" fontId="2" fillId="0" borderId="7" xfId="1" applyNumberFormat="1" applyFont="1" applyBorder="1" applyAlignment="1">
      <alignment horizontal="center" vertical="top" wrapText="1"/>
    </xf>
    <xf numFmtId="43" fontId="2" fillId="0" borderId="0" xfId="1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2" borderId="0" xfId="0" applyFont="1" applyFill="1" applyBorder="1" applyAlignment="1">
      <alignment horizontal="left" vertical="center" wrapText="1"/>
    </xf>
    <xf numFmtId="43" fontId="2" fillId="0" borderId="7" xfId="1" applyFont="1" applyBorder="1" applyAlignment="1">
      <alignment horizontal="center" vertical="top" wrapText="1"/>
    </xf>
    <xf numFmtId="0" fontId="2" fillId="0" borderId="0" xfId="3" applyFont="1" applyBorder="1" applyAlignment="1">
      <alignment horizontal="center" vertical="top" wrapText="1"/>
    </xf>
    <xf numFmtId="14" fontId="2" fillId="0" borderId="7" xfId="0" applyNumberFormat="1" applyFont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2" applyFont="1" applyBorder="1" applyAlignment="1">
      <alignment horizontal="left" vertical="center" wrapText="1"/>
    </xf>
    <xf numFmtId="43" fontId="2" fillId="0" borderId="7" xfId="1" applyNumberFormat="1" applyFont="1" applyBorder="1" applyAlignment="1">
      <alignment horizontal="center" vertical="center" wrapText="1"/>
    </xf>
    <xf numFmtId="43" fontId="2" fillId="0" borderId="0" xfId="1" applyNumberFormat="1" applyFont="1" applyBorder="1" applyAlignment="1">
      <alignment horizontal="center" vertical="center" wrapText="1"/>
    </xf>
    <xf numFmtId="4" fontId="2" fillId="0" borderId="7" xfId="2" applyNumberFormat="1" applyFont="1" applyBorder="1" applyAlignment="1">
      <alignment horizontal="center" vertical="center"/>
    </xf>
    <xf numFmtId="43" fontId="2" fillId="0" borderId="0" xfId="1" applyFont="1" applyBorder="1" applyAlignment="1">
      <alignment horizontal="left" vertical="center" wrapText="1"/>
    </xf>
    <xf numFmtId="43" fontId="2" fillId="0" borderId="7" xfId="1" applyFont="1" applyBorder="1" applyAlignment="1">
      <alignment horizontal="center" vertical="center" wrapText="1"/>
    </xf>
    <xf numFmtId="43" fontId="2" fillId="0" borderId="0" xfId="1" applyFont="1" applyBorder="1" applyAlignment="1">
      <alignment horizontal="left" vertical="center"/>
    </xf>
    <xf numFmtId="0" fontId="2" fillId="0" borderId="0" xfId="3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2" applyFont="1" applyBorder="1" applyAlignment="1">
      <alignment horizontal="left" vertical="center" wrapText="1"/>
    </xf>
    <xf numFmtId="43" fontId="2" fillId="0" borderId="8" xfId="1" applyNumberFormat="1" applyFont="1" applyBorder="1" applyAlignment="1">
      <alignment horizontal="center" vertical="center" wrapText="1"/>
    </xf>
    <xf numFmtId="43" fontId="2" fillId="0" borderId="1" xfId="1" applyNumberFormat="1" applyFont="1" applyBorder="1" applyAlignment="1">
      <alignment horizontal="center" vertical="center" wrapText="1"/>
    </xf>
    <xf numFmtId="4" fontId="2" fillId="0" borderId="8" xfId="2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left" vertical="center" wrapText="1"/>
    </xf>
    <xf numFmtId="43" fontId="2" fillId="0" borderId="8" xfId="1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2" applyFont="1" applyBorder="1" applyAlignment="1">
      <alignment horizontal="left" vertical="center" wrapText="1"/>
    </xf>
    <xf numFmtId="43" fontId="2" fillId="0" borderId="2" xfId="1" applyNumberFormat="1" applyFont="1" applyBorder="1" applyAlignment="1">
      <alignment horizontal="center" vertical="center" wrapText="1"/>
    </xf>
    <xf numFmtId="43" fontId="2" fillId="0" borderId="12" xfId="1" applyNumberFormat="1" applyFont="1" applyBorder="1" applyAlignment="1">
      <alignment horizontal="center" vertical="center" wrapText="1"/>
    </xf>
    <xf numFmtId="43" fontId="2" fillId="0" borderId="12" xfId="1" applyFont="1" applyBorder="1" applyAlignment="1">
      <alignment horizontal="left" vertical="center" wrapText="1"/>
    </xf>
    <xf numFmtId="43" fontId="2" fillId="0" borderId="2" xfId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2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43" fontId="1" fillId="0" borderId="14" xfId="0" applyNumberFormat="1" applyFont="1" applyBorder="1" applyAlignment="1">
      <alignment vertical="center"/>
    </xf>
    <xf numFmtId="43" fontId="2" fillId="0" borderId="2" xfId="1" applyNumberFormat="1" applyFont="1" applyBorder="1" applyAlignment="1">
      <alignment horizontal="center" vertical="top" wrapText="1"/>
    </xf>
    <xf numFmtId="4" fontId="2" fillId="0" borderId="12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2" fillId="0" borderId="2" xfId="3" applyFont="1" applyBorder="1" applyAlignment="1">
      <alignment horizontal="center" vertical="top" wrapText="1"/>
    </xf>
    <xf numFmtId="14" fontId="2" fillId="0" borderId="2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 wrapText="1"/>
    </xf>
    <xf numFmtId="43" fontId="2" fillId="0" borderId="8" xfId="1" applyNumberFormat="1" applyFont="1" applyBorder="1" applyAlignment="1">
      <alignment horizontal="center" vertical="top" wrapText="1"/>
    </xf>
    <xf numFmtId="43" fontId="2" fillId="0" borderId="1" xfId="1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3" applyFont="1" applyBorder="1" applyAlignment="1">
      <alignment horizontal="center" vertical="top" wrapText="1"/>
    </xf>
    <xf numFmtId="14" fontId="2" fillId="0" borderId="8" xfId="0" applyNumberFormat="1" applyFont="1" applyBorder="1" applyAlignment="1">
      <alignment horizontal="center" vertical="top"/>
    </xf>
    <xf numFmtId="43" fontId="2" fillId="0" borderId="12" xfId="1" applyNumberFormat="1" applyFont="1" applyBorder="1" applyAlignment="1">
      <alignment horizontal="center" vertical="top" wrapText="1"/>
    </xf>
    <xf numFmtId="0" fontId="2" fillId="0" borderId="12" xfId="3" applyFont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876C7ADD-2A5B-43A1-8C43-2059C344917B}"/>
    <cellStyle name="Normal 3" xfId="2" xr:uid="{DEAEFBE9-AB12-4DBD-AC88-28C45E3FD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38F9F-23C4-418C-B919-2719EFD6D864}">
  <sheetPr>
    <pageSetUpPr fitToPage="1"/>
  </sheetPr>
  <dimension ref="A1:L37"/>
  <sheetViews>
    <sheetView tabSelected="1" workbookViewId="0">
      <selection activeCell="B38" sqref="B38"/>
    </sheetView>
  </sheetViews>
  <sheetFormatPr defaultRowHeight="24" x14ac:dyDescent="0.2"/>
  <cols>
    <col min="1" max="1" width="7.28515625" style="49" customWidth="1"/>
    <col min="2" max="2" width="56.140625" style="1" customWidth="1"/>
    <col min="3" max="3" width="19.140625" style="49" customWidth="1"/>
    <col min="4" max="4" width="14.28515625" style="50" customWidth="1"/>
    <col min="5" max="5" width="19.28515625" style="49" customWidth="1"/>
    <col min="6" max="6" width="30.28515625" style="1" customWidth="1"/>
    <col min="7" max="7" width="18.28515625" style="1" customWidth="1"/>
    <col min="8" max="8" width="28.42578125" style="1" customWidth="1"/>
    <col min="9" max="9" width="19.28515625" style="1" customWidth="1"/>
    <col min="10" max="10" width="13.42578125" style="49" customWidth="1"/>
    <col min="11" max="11" width="19.140625" style="49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2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2" x14ac:dyDescent="0.2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2" x14ac:dyDescent="0.2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6"/>
    </row>
    <row r="4" spans="1:12" s="2" customFormat="1" ht="69.75" customHeight="1" x14ac:dyDescent="0.2">
      <c r="A4" s="70" t="s">
        <v>3</v>
      </c>
      <c r="B4" s="70" t="s">
        <v>4</v>
      </c>
      <c r="C4" s="70" t="s">
        <v>5</v>
      </c>
      <c r="D4" s="79" t="s">
        <v>6</v>
      </c>
      <c r="E4" s="70" t="s">
        <v>7</v>
      </c>
      <c r="F4" s="81" t="s">
        <v>8</v>
      </c>
      <c r="G4" s="82"/>
      <c r="H4" s="81" t="s">
        <v>9</v>
      </c>
      <c r="I4" s="82"/>
      <c r="J4" s="70" t="s">
        <v>10</v>
      </c>
      <c r="K4" s="72" t="s">
        <v>11</v>
      </c>
      <c r="L4" s="73"/>
    </row>
    <row r="5" spans="1:12" s="2" customFormat="1" ht="72" x14ac:dyDescent="0.2">
      <c r="A5" s="78"/>
      <c r="B5" s="78"/>
      <c r="C5" s="71"/>
      <c r="D5" s="80"/>
      <c r="E5" s="71"/>
      <c r="F5" s="3" t="s">
        <v>12</v>
      </c>
      <c r="G5" s="3" t="s">
        <v>13</v>
      </c>
      <c r="H5" s="4" t="s">
        <v>14</v>
      </c>
      <c r="I5" s="5" t="s">
        <v>15</v>
      </c>
      <c r="J5" s="71"/>
      <c r="K5" s="74"/>
      <c r="L5" s="75"/>
    </row>
    <row r="6" spans="1:12" s="2" customFormat="1" x14ac:dyDescent="0.2">
      <c r="A6" s="6">
        <v>1</v>
      </c>
      <c r="B6" s="7" t="s">
        <v>37</v>
      </c>
      <c r="C6" s="52">
        <v>300000</v>
      </c>
      <c r="D6" s="53">
        <v>320508.87</v>
      </c>
      <c r="E6" s="54" t="s">
        <v>38</v>
      </c>
      <c r="F6" s="55" t="s">
        <v>39</v>
      </c>
      <c r="G6" s="56">
        <v>317981.53000000003</v>
      </c>
      <c r="H6" s="55" t="s">
        <v>39</v>
      </c>
      <c r="I6" s="56">
        <v>317981.53000000003</v>
      </c>
      <c r="J6" s="57" t="s">
        <v>40</v>
      </c>
      <c r="K6" s="58">
        <v>243173</v>
      </c>
      <c r="L6" s="54" t="s">
        <v>41</v>
      </c>
    </row>
    <row r="7" spans="1:12" s="2" customFormat="1" x14ac:dyDescent="0.2">
      <c r="A7" s="16"/>
      <c r="B7" s="17" t="s">
        <v>42</v>
      </c>
      <c r="C7" s="8"/>
      <c r="D7" s="9"/>
      <c r="E7" s="10"/>
      <c r="F7" s="59"/>
      <c r="G7" s="8"/>
      <c r="H7" s="59"/>
      <c r="I7" s="8"/>
      <c r="J7" s="13"/>
      <c r="K7" s="14"/>
      <c r="L7" s="10"/>
    </row>
    <row r="8" spans="1:12" s="2" customFormat="1" x14ac:dyDescent="0.2">
      <c r="A8" s="60"/>
      <c r="B8" s="28" t="s">
        <v>43</v>
      </c>
      <c r="C8" s="61"/>
      <c r="D8" s="62"/>
      <c r="E8" s="63"/>
      <c r="F8" s="64"/>
      <c r="G8" s="61"/>
      <c r="H8" s="64"/>
      <c r="I8" s="61"/>
      <c r="J8" s="65"/>
      <c r="K8" s="66"/>
      <c r="L8" s="63"/>
    </row>
    <row r="9" spans="1:12" s="2" customFormat="1" x14ac:dyDescent="0.2">
      <c r="A9" s="6">
        <v>2</v>
      </c>
      <c r="B9" s="7" t="s">
        <v>44</v>
      </c>
      <c r="C9" s="52">
        <v>419740</v>
      </c>
      <c r="D9" s="67">
        <v>449121.8</v>
      </c>
      <c r="E9" s="54" t="s">
        <v>38</v>
      </c>
      <c r="F9" s="55" t="s">
        <v>45</v>
      </c>
      <c r="G9" s="52">
        <v>449121.8</v>
      </c>
      <c r="H9" s="55" t="s">
        <v>45</v>
      </c>
      <c r="I9" s="52">
        <v>449121.8</v>
      </c>
      <c r="J9" s="68" t="s">
        <v>40</v>
      </c>
      <c r="K9" s="58">
        <v>243179</v>
      </c>
      <c r="L9" s="54" t="s">
        <v>46</v>
      </c>
    </row>
    <row r="10" spans="1:12" s="2" customFormat="1" x14ac:dyDescent="0.2">
      <c r="A10" s="16"/>
      <c r="B10" s="17" t="s">
        <v>42</v>
      </c>
      <c r="C10" s="8"/>
      <c r="D10" s="9"/>
      <c r="E10" s="10"/>
      <c r="F10" s="59" t="s">
        <v>47</v>
      </c>
      <c r="G10" s="8"/>
      <c r="H10" s="59" t="s">
        <v>47</v>
      </c>
      <c r="I10" s="8"/>
      <c r="J10" s="13"/>
      <c r="K10" s="14"/>
      <c r="L10" s="10"/>
    </row>
    <row r="11" spans="1:12" s="2" customFormat="1" x14ac:dyDescent="0.2">
      <c r="A11" s="60"/>
      <c r="B11" s="28" t="s">
        <v>48</v>
      </c>
      <c r="C11" s="61"/>
      <c r="D11" s="62"/>
      <c r="E11" s="63"/>
      <c r="F11" s="64"/>
      <c r="G11" s="61"/>
      <c r="H11" s="64"/>
      <c r="I11" s="61"/>
      <c r="J11" s="65"/>
      <c r="K11" s="66"/>
      <c r="L11" s="63"/>
    </row>
    <row r="12" spans="1:12" s="2" customFormat="1" ht="26.25" customHeight="1" x14ac:dyDescent="0.2">
      <c r="A12" s="6">
        <v>3</v>
      </c>
      <c r="B12" s="7" t="s">
        <v>49</v>
      </c>
      <c r="C12" s="52">
        <v>7200</v>
      </c>
      <c r="D12" s="67">
        <v>6600</v>
      </c>
      <c r="E12" s="54" t="s">
        <v>38</v>
      </c>
      <c r="F12" s="55" t="s">
        <v>50</v>
      </c>
      <c r="G12" s="52">
        <v>6600</v>
      </c>
      <c r="H12" s="55" t="s">
        <v>50</v>
      </c>
      <c r="I12" s="52">
        <v>6600</v>
      </c>
      <c r="J12" s="68" t="s">
        <v>40</v>
      </c>
      <c r="K12" s="58">
        <v>243165</v>
      </c>
      <c r="L12" s="54">
        <v>3300056229</v>
      </c>
    </row>
    <row r="13" spans="1:12" s="2" customFormat="1" x14ac:dyDescent="0.2">
      <c r="A13" s="16"/>
      <c r="B13" s="17"/>
      <c r="C13" s="8"/>
      <c r="D13" s="9"/>
      <c r="E13" s="10"/>
      <c r="F13" s="59"/>
      <c r="G13" s="8"/>
      <c r="H13" s="59"/>
      <c r="I13" s="8"/>
      <c r="J13" s="13"/>
      <c r="K13" s="14"/>
      <c r="L13" s="10"/>
    </row>
    <row r="14" spans="1:12" s="2" customFormat="1" x14ac:dyDescent="0.2">
      <c r="A14" s="60"/>
      <c r="B14" s="28"/>
      <c r="C14" s="61"/>
      <c r="D14" s="62"/>
      <c r="E14" s="63"/>
      <c r="F14" s="64"/>
      <c r="G14" s="61"/>
      <c r="H14" s="64"/>
      <c r="I14" s="61"/>
      <c r="J14" s="65"/>
      <c r="K14" s="66"/>
      <c r="L14" s="63"/>
    </row>
    <row r="15" spans="1:12" s="2" customFormat="1" x14ac:dyDescent="0.2">
      <c r="A15" s="6">
        <v>4</v>
      </c>
      <c r="B15" s="7" t="s">
        <v>51</v>
      </c>
      <c r="C15" s="52">
        <v>126200</v>
      </c>
      <c r="D15" s="67">
        <v>112000</v>
      </c>
      <c r="E15" s="54" t="s">
        <v>38</v>
      </c>
      <c r="F15" s="55" t="s">
        <v>52</v>
      </c>
      <c r="G15" s="52">
        <v>112000</v>
      </c>
      <c r="H15" s="55" t="s">
        <v>52</v>
      </c>
      <c r="I15" s="52">
        <v>112000</v>
      </c>
      <c r="J15" s="68" t="s">
        <v>40</v>
      </c>
      <c r="K15" s="58">
        <v>243164</v>
      </c>
      <c r="L15" s="54">
        <v>3300056046</v>
      </c>
    </row>
    <row r="16" spans="1:12" s="2" customFormat="1" x14ac:dyDescent="0.2">
      <c r="A16" s="16"/>
      <c r="B16" s="17"/>
      <c r="C16" s="8"/>
      <c r="D16" s="9"/>
      <c r="E16" s="10"/>
      <c r="F16" s="59"/>
      <c r="G16" s="8"/>
      <c r="H16" s="59"/>
      <c r="I16" s="8"/>
      <c r="J16" s="13"/>
      <c r="K16" s="14"/>
      <c r="L16" s="10"/>
    </row>
    <row r="17" spans="1:12" s="2" customFormat="1" x14ac:dyDescent="0.2">
      <c r="A17" s="60"/>
      <c r="B17" s="28"/>
      <c r="C17" s="61"/>
      <c r="D17" s="62"/>
      <c r="E17" s="63"/>
      <c r="F17" s="64"/>
      <c r="G17" s="61"/>
      <c r="H17" s="64"/>
      <c r="I17" s="61"/>
      <c r="J17" s="65"/>
      <c r="K17" s="66"/>
      <c r="L17" s="63"/>
    </row>
    <row r="18" spans="1:12" s="2" customFormat="1" x14ac:dyDescent="0.2">
      <c r="A18" s="6">
        <v>5</v>
      </c>
      <c r="B18" s="7" t="s">
        <v>53</v>
      </c>
      <c r="C18" s="52">
        <v>150000</v>
      </c>
      <c r="D18" s="67">
        <v>145000</v>
      </c>
      <c r="E18" s="54" t="s">
        <v>38</v>
      </c>
      <c r="F18" s="55" t="s">
        <v>50</v>
      </c>
      <c r="G18" s="52">
        <v>145000</v>
      </c>
      <c r="H18" s="55" t="s">
        <v>50</v>
      </c>
      <c r="I18" s="52">
        <v>145000</v>
      </c>
      <c r="J18" s="68" t="s">
        <v>40</v>
      </c>
      <c r="K18" s="58">
        <v>243171</v>
      </c>
      <c r="L18" s="54">
        <v>3300056382</v>
      </c>
    </row>
    <row r="19" spans="1:12" s="2" customFormat="1" x14ac:dyDescent="0.2">
      <c r="A19" s="16"/>
      <c r="B19" s="17"/>
      <c r="C19" s="8"/>
      <c r="D19" s="9"/>
      <c r="E19" s="10"/>
      <c r="F19" s="59"/>
      <c r="G19" s="8"/>
      <c r="H19" s="59"/>
      <c r="I19" s="8"/>
      <c r="J19" s="13"/>
      <c r="K19" s="14"/>
      <c r="L19" s="10"/>
    </row>
    <row r="20" spans="1:12" s="2" customFormat="1" x14ac:dyDescent="0.2">
      <c r="A20" s="60"/>
      <c r="B20" s="28"/>
      <c r="C20" s="61"/>
      <c r="D20" s="62"/>
      <c r="E20" s="63"/>
      <c r="F20" s="64"/>
      <c r="G20" s="61"/>
      <c r="H20" s="64"/>
      <c r="I20" s="61"/>
      <c r="J20" s="65"/>
      <c r="K20" s="66"/>
      <c r="L20" s="63"/>
    </row>
    <row r="21" spans="1:12" s="2" customFormat="1" x14ac:dyDescent="0.2">
      <c r="A21" s="6">
        <v>6</v>
      </c>
      <c r="B21" s="7" t="s">
        <v>54</v>
      </c>
      <c r="C21" s="52">
        <v>16000</v>
      </c>
      <c r="D21" s="67">
        <v>15408</v>
      </c>
      <c r="E21" s="54" t="s">
        <v>38</v>
      </c>
      <c r="F21" s="55" t="s">
        <v>55</v>
      </c>
      <c r="G21" s="52">
        <v>15408</v>
      </c>
      <c r="H21" s="55" t="s">
        <v>55</v>
      </c>
      <c r="I21" s="52">
        <v>15408</v>
      </c>
      <c r="J21" s="68" t="s">
        <v>40</v>
      </c>
      <c r="K21" s="58">
        <v>243164</v>
      </c>
      <c r="L21" s="54">
        <v>3300056071</v>
      </c>
    </row>
    <row r="22" spans="1:12" s="2" customFormat="1" x14ac:dyDescent="0.2">
      <c r="A22" s="16"/>
      <c r="B22" s="17"/>
      <c r="C22" s="8"/>
      <c r="D22" s="9"/>
      <c r="E22" s="10"/>
      <c r="F22" s="59"/>
      <c r="G22" s="8"/>
      <c r="H22" s="59"/>
      <c r="I22" s="8"/>
      <c r="J22" s="13"/>
      <c r="K22" s="14"/>
      <c r="L22" s="10"/>
    </row>
    <row r="23" spans="1:12" s="2" customFormat="1" x14ac:dyDescent="0.2">
      <c r="A23" s="60"/>
      <c r="B23" s="28"/>
      <c r="C23" s="61"/>
      <c r="D23" s="62"/>
      <c r="E23" s="63"/>
      <c r="F23" s="64"/>
      <c r="G23" s="61"/>
      <c r="H23" s="64"/>
      <c r="I23" s="61"/>
      <c r="J23" s="65"/>
      <c r="K23" s="66"/>
      <c r="L23" s="63"/>
    </row>
    <row r="24" spans="1:12" s="2" customFormat="1" x14ac:dyDescent="0.2">
      <c r="A24" s="6">
        <v>7</v>
      </c>
      <c r="B24" s="7" t="s">
        <v>56</v>
      </c>
      <c r="C24" s="52">
        <v>30000</v>
      </c>
      <c r="D24" s="67">
        <v>29211</v>
      </c>
      <c r="E24" s="54" t="s">
        <v>38</v>
      </c>
      <c r="F24" s="55" t="s">
        <v>57</v>
      </c>
      <c r="G24" s="52">
        <v>29211</v>
      </c>
      <c r="H24" s="55" t="s">
        <v>57</v>
      </c>
      <c r="I24" s="52">
        <v>29211</v>
      </c>
      <c r="J24" s="68" t="s">
        <v>40</v>
      </c>
      <c r="K24" s="58">
        <v>243180</v>
      </c>
      <c r="L24" s="54">
        <v>3300056520</v>
      </c>
    </row>
    <row r="25" spans="1:12" s="2" customFormat="1" x14ac:dyDescent="0.2">
      <c r="A25" s="16"/>
      <c r="B25" s="17" t="s">
        <v>58</v>
      </c>
      <c r="C25" s="8"/>
      <c r="D25" s="9"/>
      <c r="E25" s="10"/>
      <c r="F25" s="59"/>
      <c r="G25" s="8"/>
      <c r="H25" s="59"/>
      <c r="I25" s="8"/>
      <c r="J25" s="13"/>
      <c r="K25" s="14"/>
      <c r="L25" s="10"/>
    </row>
    <row r="26" spans="1:12" s="2" customFormat="1" x14ac:dyDescent="0.2">
      <c r="A26" s="60"/>
      <c r="B26" s="28"/>
      <c r="C26" s="61"/>
      <c r="D26" s="62"/>
      <c r="E26" s="63"/>
      <c r="F26" s="64"/>
      <c r="G26" s="61"/>
      <c r="H26" s="64"/>
      <c r="I26" s="61"/>
      <c r="J26" s="65"/>
      <c r="K26" s="66"/>
      <c r="L26" s="63"/>
    </row>
    <row r="27" spans="1:12" s="2" customFormat="1" x14ac:dyDescent="0.2">
      <c r="A27" s="6">
        <v>8</v>
      </c>
      <c r="B27" s="7" t="s">
        <v>59</v>
      </c>
      <c r="C27" s="52">
        <v>24500</v>
      </c>
      <c r="D27" s="67">
        <v>21400</v>
      </c>
      <c r="E27" s="54" t="s">
        <v>38</v>
      </c>
      <c r="F27" s="55" t="s">
        <v>60</v>
      </c>
      <c r="G27" s="52">
        <v>21400</v>
      </c>
      <c r="H27" s="55" t="s">
        <v>60</v>
      </c>
      <c r="I27" s="52">
        <v>21400</v>
      </c>
      <c r="J27" s="68" t="s">
        <v>40</v>
      </c>
      <c r="K27" s="58">
        <v>243182</v>
      </c>
      <c r="L27" s="54">
        <v>3300056587</v>
      </c>
    </row>
    <row r="28" spans="1:12" s="2" customFormat="1" x14ac:dyDescent="0.2">
      <c r="A28" s="16"/>
      <c r="B28" s="17" t="s">
        <v>61</v>
      </c>
      <c r="C28" s="8"/>
      <c r="D28" s="9"/>
      <c r="E28" s="10"/>
      <c r="F28" s="59" t="s">
        <v>62</v>
      </c>
      <c r="G28" s="8"/>
      <c r="H28" s="59" t="s">
        <v>62</v>
      </c>
      <c r="I28" s="8"/>
      <c r="J28" s="13"/>
      <c r="K28" s="14"/>
      <c r="L28" s="10"/>
    </row>
    <row r="29" spans="1:12" s="2" customFormat="1" x14ac:dyDescent="0.2">
      <c r="A29" s="60"/>
      <c r="B29" s="28"/>
      <c r="C29" s="61"/>
      <c r="D29" s="62"/>
      <c r="E29" s="63"/>
      <c r="F29" s="64"/>
      <c r="G29" s="61"/>
      <c r="H29" s="64"/>
      <c r="I29" s="61"/>
      <c r="J29" s="65"/>
      <c r="K29" s="66"/>
      <c r="L29" s="63"/>
    </row>
    <row r="30" spans="1:12" s="2" customFormat="1" x14ac:dyDescent="0.2">
      <c r="A30" s="16">
        <v>9</v>
      </c>
      <c r="B30" s="17" t="s">
        <v>63</v>
      </c>
      <c r="C30" s="8">
        <v>62000</v>
      </c>
      <c r="D30" s="9">
        <v>66340</v>
      </c>
      <c r="E30" s="54" t="s">
        <v>38</v>
      </c>
      <c r="F30" s="59" t="s">
        <v>64</v>
      </c>
      <c r="G30" s="8">
        <v>66340</v>
      </c>
      <c r="H30" s="59" t="s">
        <v>64</v>
      </c>
      <c r="I30" s="8">
        <v>66340</v>
      </c>
      <c r="J30" s="68" t="s">
        <v>40</v>
      </c>
      <c r="K30" s="14">
        <v>243186</v>
      </c>
      <c r="L30" s="10">
        <v>3300056622</v>
      </c>
    </row>
    <row r="31" spans="1:12" s="2" customFormat="1" x14ac:dyDescent="0.2">
      <c r="A31" s="16"/>
      <c r="B31" s="17" t="s">
        <v>65</v>
      </c>
      <c r="C31" s="8"/>
      <c r="D31" s="9"/>
      <c r="E31" s="10"/>
      <c r="F31" s="59" t="s">
        <v>47</v>
      </c>
      <c r="G31" s="8"/>
      <c r="H31" s="59" t="s">
        <v>47</v>
      </c>
      <c r="I31" s="8"/>
      <c r="J31" s="13"/>
      <c r="K31" s="14"/>
      <c r="L31" s="10"/>
    </row>
    <row r="32" spans="1:12" s="2" customFormat="1" x14ac:dyDescent="0.2">
      <c r="A32" s="16"/>
      <c r="B32" s="17"/>
      <c r="C32" s="8"/>
      <c r="D32" s="9"/>
      <c r="E32" s="10"/>
      <c r="F32" s="59"/>
      <c r="G32" s="8"/>
      <c r="H32" s="59"/>
      <c r="I32" s="8"/>
      <c r="J32" s="13"/>
      <c r="K32" s="14"/>
      <c r="L32" s="10"/>
    </row>
    <row r="33" spans="1:12" ht="23.25" customHeight="1" x14ac:dyDescent="0.2">
      <c r="A33" s="6">
        <v>10</v>
      </c>
      <c r="B33" s="7" t="s">
        <v>66</v>
      </c>
      <c r="C33" s="52">
        <v>15300</v>
      </c>
      <c r="D33" s="53">
        <v>16371</v>
      </c>
      <c r="E33" s="54" t="s">
        <v>38</v>
      </c>
      <c r="F33" s="55" t="s">
        <v>67</v>
      </c>
      <c r="G33" s="69">
        <v>16371</v>
      </c>
      <c r="H33" s="55" t="s">
        <v>67</v>
      </c>
      <c r="I33" s="69">
        <v>16371</v>
      </c>
      <c r="J33" s="57" t="s">
        <v>40</v>
      </c>
      <c r="K33" s="58">
        <v>243186</v>
      </c>
      <c r="L33" s="54">
        <v>3300056646</v>
      </c>
    </row>
    <row r="34" spans="1:12" ht="23.25" customHeight="1" x14ac:dyDescent="0.2">
      <c r="A34" s="16"/>
      <c r="B34" s="17" t="s">
        <v>68</v>
      </c>
      <c r="C34" s="8"/>
      <c r="D34" s="9"/>
      <c r="E34" s="10"/>
      <c r="F34" s="59" t="s">
        <v>69</v>
      </c>
      <c r="G34" s="8"/>
      <c r="H34" s="59" t="s">
        <v>69</v>
      </c>
      <c r="I34" s="8"/>
      <c r="J34" s="13"/>
      <c r="K34" s="14"/>
      <c r="L34" s="10"/>
    </row>
    <row r="35" spans="1:12" ht="23.25" customHeight="1" x14ac:dyDescent="0.2">
      <c r="A35" s="60"/>
      <c r="B35" s="28"/>
      <c r="C35" s="61"/>
      <c r="D35" s="62"/>
      <c r="E35" s="63"/>
      <c r="F35" s="64"/>
      <c r="G35" s="61"/>
      <c r="H35" s="64"/>
      <c r="I35" s="61"/>
      <c r="J35" s="65"/>
      <c r="K35" s="66"/>
      <c r="L35" s="63"/>
    </row>
    <row r="36" spans="1:12" s="49" customFormat="1" ht="24.75" thickBot="1" x14ac:dyDescent="0.25">
      <c r="B36" s="1"/>
      <c r="D36" s="50"/>
      <c r="F36" s="1"/>
      <c r="G36" s="1"/>
      <c r="H36" s="1"/>
      <c r="I36" s="51">
        <f>SUM(I6:I35)</f>
        <v>1179433.33</v>
      </c>
      <c r="L36" s="1"/>
    </row>
    <row r="37" spans="1:12" s="49" customFormat="1" ht="24.75" thickTop="1" x14ac:dyDescent="0.2">
      <c r="B37" s="1"/>
      <c r="D37" s="50"/>
      <c r="F37" s="1"/>
      <c r="G37" s="1"/>
      <c r="H37" s="1"/>
      <c r="I37" s="1"/>
      <c r="L37" s="1"/>
    </row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DF527-CB72-4839-A6B5-1A892683DD31}">
  <sheetPr>
    <pageSetUpPr fitToPage="1"/>
  </sheetPr>
  <dimension ref="A1:AC17"/>
  <sheetViews>
    <sheetView workbookViewId="0">
      <selection activeCell="B18" sqref="B18"/>
    </sheetView>
  </sheetViews>
  <sheetFormatPr defaultRowHeight="24" x14ac:dyDescent="0.2"/>
  <cols>
    <col min="1" max="1" width="7.28515625" style="49" customWidth="1"/>
    <col min="2" max="2" width="56.140625" style="1" customWidth="1"/>
    <col min="3" max="3" width="19.140625" style="49" customWidth="1"/>
    <col min="4" max="4" width="15.28515625" style="50" customWidth="1"/>
    <col min="5" max="5" width="19.28515625" style="49" customWidth="1"/>
    <col min="6" max="6" width="30.28515625" style="1" customWidth="1"/>
    <col min="7" max="7" width="18.28515625" style="1" customWidth="1"/>
    <col min="8" max="8" width="28.42578125" style="1" customWidth="1"/>
    <col min="9" max="9" width="19.28515625" style="1" customWidth="1"/>
    <col min="10" max="10" width="13.42578125" style="49" customWidth="1"/>
    <col min="11" max="11" width="19.140625" style="49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29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29" x14ac:dyDescent="0.2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29" x14ac:dyDescent="0.2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6"/>
    </row>
    <row r="4" spans="1:29" s="2" customFormat="1" ht="69.75" customHeight="1" x14ac:dyDescent="0.2">
      <c r="A4" s="70" t="s">
        <v>3</v>
      </c>
      <c r="B4" s="70" t="s">
        <v>4</v>
      </c>
      <c r="C4" s="70" t="s">
        <v>5</v>
      </c>
      <c r="D4" s="79" t="s">
        <v>6</v>
      </c>
      <c r="E4" s="70" t="s">
        <v>7</v>
      </c>
      <c r="F4" s="81" t="s">
        <v>8</v>
      </c>
      <c r="G4" s="82"/>
      <c r="H4" s="81" t="s">
        <v>9</v>
      </c>
      <c r="I4" s="82"/>
      <c r="J4" s="70" t="s">
        <v>10</v>
      </c>
      <c r="K4" s="72" t="s">
        <v>11</v>
      </c>
      <c r="L4" s="73"/>
    </row>
    <row r="5" spans="1:29" s="2" customFormat="1" ht="72" x14ac:dyDescent="0.2">
      <c r="A5" s="78"/>
      <c r="B5" s="78"/>
      <c r="C5" s="71"/>
      <c r="D5" s="80"/>
      <c r="E5" s="71"/>
      <c r="F5" s="3" t="s">
        <v>12</v>
      </c>
      <c r="G5" s="3" t="s">
        <v>13</v>
      </c>
      <c r="H5" s="4" t="s">
        <v>14</v>
      </c>
      <c r="I5" s="5" t="s">
        <v>15</v>
      </c>
      <c r="J5" s="71"/>
      <c r="K5" s="74"/>
      <c r="L5" s="75"/>
    </row>
    <row r="6" spans="1:29" ht="27.75" customHeight="1" x14ac:dyDescent="0.2">
      <c r="A6" s="6">
        <v>1</v>
      </c>
      <c r="B6" s="7" t="s">
        <v>16</v>
      </c>
      <c r="C6" s="8">
        <v>6759000</v>
      </c>
      <c r="D6" s="9">
        <v>7230492</v>
      </c>
      <c r="E6" s="10" t="s">
        <v>17</v>
      </c>
      <c r="F6" s="11" t="s">
        <v>18</v>
      </c>
      <c r="G6" s="12">
        <v>5929240</v>
      </c>
      <c r="H6" s="11" t="s">
        <v>18</v>
      </c>
      <c r="I6" s="12">
        <v>5929240</v>
      </c>
      <c r="J6" s="13" t="s">
        <v>19</v>
      </c>
      <c r="K6" s="14">
        <v>243164</v>
      </c>
      <c r="L6" s="15" t="s">
        <v>20</v>
      </c>
    </row>
    <row r="7" spans="1:29" x14ac:dyDescent="0.2">
      <c r="A7" s="16"/>
      <c r="B7" s="17" t="s">
        <v>21</v>
      </c>
      <c r="C7" s="18"/>
      <c r="D7" s="19"/>
      <c r="E7" s="20" t="s">
        <v>22</v>
      </c>
      <c r="F7" s="21" t="s">
        <v>23</v>
      </c>
      <c r="G7" s="22">
        <v>6230000</v>
      </c>
      <c r="H7" s="23"/>
      <c r="I7" s="22"/>
      <c r="J7" s="24"/>
      <c r="K7" s="25"/>
      <c r="L7" s="26"/>
    </row>
    <row r="8" spans="1:29" x14ac:dyDescent="0.2">
      <c r="A8" s="27"/>
      <c r="B8" s="28" t="s">
        <v>24</v>
      </c>
      <c r="C8" s="29"/>
      <c r="D8" s="30"/>
      <c r="E8" s="31"/>
      <c r="F8" s="32"/>
      <c r="G8" s="33"/>
      <c r="H8" s="32"/>
      <c r="I8" s="33"/>
      <c r="J8" s="34"/>
      <c r="K8" s="35"/>
      <c r="L8" s="27"/>
    </row>
    <row r="9" spans="1:29" x14ac:dyDescent="0.2">
      <c r="A9" s="36">
        <v>2</v>
      </c>
      <c r="B9" s="37" t="s">
        <v>25</v>
      </c>
      <c r="C9" s="38">
        <v>1600000</v>
      </c>
      <c r="D9" s="39">
        <v>1711110.83</v>
      </c>
      <c r="E9" s="10" t="s">
        <v>17</v>
      </c>
      <c r="F9" s="40" t="s">
        <v>26</v>
      </c>
      <c r="G9" s="41">
        <v>1710000</v>
      </c>
      <c r="H9" s="40" t="s">
        <v>26</v>
      </c>
      <c r="I9" s="41">
        <v>1694378.17</v>
      </c>
      <c r="J9" s="13" t="s">
        <v>19</v>
      </c>
      <c r="K9" s="42">
        <v>243164</v>
      </c>
      <c r="L9" s="43" t="s">
        <v>27</v>
      </c>
    </row>
    <row r="10" spans="1:29" x14ac:dyDescent="0.2">
      <c r="A10" s="26"/>
      <c r="B10" s="44" t="s">
        <v>28</v>
      </c>
      <c r="C10" s="18"/>
      <c r="D10" s="19"/>
      <c r="E10" s="20" t="s">
        <v>22</v>
      </c>
      <c r="F10" s="21"/>
      <c r="G10" s="22"/>
      <c r="H10" s="21"/>
      <c r="I10" s="22"/>
      <c r="J10" s="24"/>
      <c r="K10" s="25"/>
      <c r="L10" s="45"/>
    </row>
    <row r="11" spans="1:29" x14ac:dyDescent="0.2">
      <c r="A11" s="27"/>
      <c r="B11" s="46" t="s">
        <v>29</v>
      </c>
      <c r="C11" s="29"/>
      <c r="D11" s="30"/>
      <c r="E11" s="31"/>
      <c r="F11" s="32"/>
      <c r="G11" s="33"/>
      <c r="H11" s="32"/>
      <c r="I11" s="33"/>
      <c r="J11" s="34"/>
      <c r="K11" s="35"/>
      <c r="L11" s="47"/>
    </row>
    <row r="12" spans="1:29" ht="48" x14ac:dyDescent="0.2">
      <c r="A12" s="36">
        <v>3</v>
      </c>
      <c r="B12" s="37" t="s">
        <v>30</v>
      </c>
      <c r="C12" s="38">
        <v>7000000</v>
      </c>
      <c r="D12" s="39">
        <v>6353151</v>
      </c>
      <c r="E12" s="48" t="s">
        <v>31</v>
      </c>
      <c r="F12" s="40" t="s">
        <v>32</v>
      </c>
      <c r="G12" s="41">
        <v>6195300</v>
      </c>
      <c r="H12" s="40" t="s">
        <v>32</v>
      </c>
      <c r="I12" s="41">
        <v>6191046</v>
      </c>
      <c r="J12" s="24" t="s">
        <v>19</v>
      </c>
      <c r="K12" s="42">
        <v>243181</v>
      </c>
      <c r="L12" s="43" t="s">
        <v>33</v>
      </c>
    </row>
    <row r="13" spans="1:29" x14ac:dyDescent="0.2">
      <c r="A13" s="26"/>
      <c r="B13" s="44" t="s">
        <v>34</v>
      </c>
      <c r="C13" s="18"/>
      <c r="D13" s="19"/>
      <c r="E13" s="20"/>
      <c r="F13" s="21" t="s">
        <v>18</v>
      </c>
      <c r="G13" s="22">
        <v>6321000</v>
      </c>
      <c r="H13" s="21"/>
      <c r="I13" s="22"/>
      <c r="J13" s="24"/>
      <c r="K13" s="25"/>
      <c r="L13" s="45"/>
    </row>
    <row r="14" spans="1:29" x14ac:dyDescent="0.2">
      <c r="A14" s="26"/>
      <c r="B14" s="44" t="s">
        <v>35</v>
      </c>
      <c r="C14" s="18"/>
      <c r="D14" s="19"/>
      <c r="E14" s="20"/>
      <c r="F14" s="21"/>
      <c r="G14" s="22"/>
      <c r="H14" s="21"/>
      <c r="I14" s="22"/>
      <c r="J14" s="24"/>
      <c r="K14" s="25"/>
      <c r="L14" s="45"/>
    </row>
    <row r="15" spans="1:29" x14ac:dyDescent="0.2">
      <c r="A15" s="27"/>
      <c r="B15" s="46" t="s">
        <v>36</v>
      </c>
      <c r="C15" s="29"/>
      <c r="D15" s="30"/>
      <c r="E15" s="31"/>
      <c r="F15" s="32"/>
      <c r="G15" s="33"/>
      <c r="H15" s="32"/>
      <c r="I15" s="33"/>
      <c r="J15" s="34"/>
      <c r="K15" s="35"/>
      <c r="L15" s="47"/>
    </row>
    <row r="16" spans="1:29" s="49" customFormat="1" ht="24.75" thickBot="1" x14ac:dyDescent="0.25">
      <c r="B16" s="1"/>
      <c r="D16" s="50"/>
      <c r="F16" s="1"/>
      <c r="G16" s="1"/>
      <c r="H16" s="1"/>
      <c r="I16" s="51">
        <f>SUM(I6:I15)</f>
        <v>13814664.17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2:29" s="49" customFormat="1" ht="24.75" thickTop="1" x14ac:dyDescent="0.2">
      <c r="B17" s="1"/>
      <c r="D17" s="50"/>
      <c r="F17" s="1"/>
      <c r="G17" s="1"/>
      <c r="H17" s="1"/>
      <c r="I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เฉพาะเจาะจง Oct 65</vt:lpstr>
      <vt:lpstr>e-bidding Oct 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บุรณศิริ</dc:creator>
  <cp:lastModifiedBy>ธีรรัตน์ เรืองโรจน์</cp:lastModifiedBy>
  <dcterms:created xsi:type="dcterms:W3CDTF">2022-11-01T03:28:12Z</dcterms:created>
  <dcterms:modified xsi:type="dcterms:W3CDTF">2023-03-13T12:29:33Z</dcterms:modified>
</cp:coreProperties>
</file>