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172.16.12.72\จัดซื้อจัดจ้าง\รายงานประจำเดือน\รายงาน สขร 1\ปี 2569\"/>
    </mc:Choice>
  </mc:AlternateContent>
  <xr:revisionPtr revIDLastSave="0" documentId="13_ncr:1_{EB878568-7BB6-41C8-9F24-6B65D0EA7007}" xr6:coauthVersionLast="47" xr6:coauthVersionMax="47" xr10:uidLastSave="{00000000-0000-0000-0000-000000000000}"/>
  <bookViews>
    <workbookView xWindow="-120" yWindow="-120" windowWidth="29040" windowHeight="15720" activeTab="1" xr2:uid="{00000000-000D-0000-FFFF-FFFF00000000}"/>
  </bookViews>
  <sheets>
    <sheet name="วิธีเฉพาะเจาะจง " sheetId="3" r:id="rId1"/>
    <sheet name="e-bidding" sheetId="4" r:id="rId2"/>
    <sheet name="วิธัคัดเลือก" sheetId="6" r:id="rId3"/>
    <sheet name="ข้อร้องเรียน" sheetId="7" r:id="rId4"/>
    <sheet name="เรื่องร้องเรียนจัดซื้อ (ฝสอ.)" sheetId="5" state="hidden" r:id="rId5"/>
  </sheets>
  <definedNames>
    <definedName name="_Hlk172878170" localSheetId="0">'วิธีเฉพาะเจาะจง '!#REF!</definedName>
    <definedName name="OLE_LINK1" localSheetId="0">'วิธีเฉพาะเจาะจง '!#REF!</definedName>
    <definedName name="_xlnm.Print_Area" localSheetId="1">'e-bidding'!$A$1:$L$18</definedName>
    <definedName name="_xlnm.Print_Area" localSheetId="2">วิธัคัดเลือก!$A$1:$L$13</definedName>
    <definedName name="_xlnm.Print_Area" localSheetId="0">'วิธีเฉพาะเจาะจง '!$A$1:$L$16</definedName>
    <definedName name="_xlnm.Print_Titles" localSheetId="1">'e-bidding'!$1:$6</definedName>
    <definedName name="_xlnm.Print_Titles" localSheetId="0">'วิธีเฉพาะเจาะจง '!$5:$6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8" i="4" l="1"/>
  <c r="I15" i="3"/>
  <c r="I8" i="7" l="1"/>
  <c r="I8" i="6" l="1"/>
</calcChain>
</file>

<file path=xl/sharedStrings.xml><?xml version="1.0" encoding="utf-8"?>
<sst xmlns="http://schemas.openxmlformats.org/spreadsheetml/2006/main" count="204" uniqueCount="91">
  <si>
    <t>สำนักงานประปาสาขาลาดพร้าว</t>
  </si>
  <si>
    <t>ลำดับที่</t>
  </si>
  <si>
    <t>งานที่จัดซื้อ/จัดจ้าง</t>
  </si>
  <si>
    <t>ราคากลาง
(รวมภาษี)</t>
  </si>
  <si>
    <t>วิธีซื้อ/จ้าง</t>
  </si>
  <si>
    <t>ผู้เสนอราคาและราคาที่เสนอ</t>
  </si>
  <si>
    <t>ผู้ได้รับการคัดเลือกและราคาที่ตกลงซื้อหรือจ้าง</t>
  </si>
  <si>
    <t>เหตุผล
ที่คัดเลือก</t>
  </si>
  <si>
    <t>เลขที่และวันที่ของสัญญาหรือข้อตกลงในการซื้อหรือจ้าง</t>
  </si>
  <si>
    <t>ผู้เสนอราคา</t>
  </si>
  <si>
    <t>ผู้ได้รับการคัดเลือก</t>
  </si>
  <si>
    <t>ราคาที่ตกลงซื้อ/จ้าง
(รวมภาษี)</t>
  </si>
  <si>
    <t>วงเงินงบประมาณที่
จะซื้อหรือจ้าง
(ไม่รวมภาษี)</t>
  </si>
  <si>
    <t>วิธีเฉพาะเจาะจง</t>
  </si>
  <si>
    <t xml:space="preserve">           </t>
  </si>
  <si>
    <t>ราคาที่เสนอ</t>
  </si>
  <si>
    <t>ราคาที่เสนอ 
(รวมภาษี)</t>
  </si>
  <si>
    <t>ไม่มีข้อร้องเรียน งานจัดซื้อจัดจ้าง</t>
  </si>
  <si>
    <r>
      <t xml:space="preserve"> วันที่ 1</t>
    </r>
    <r>
      <rPr>
        <b/>
        <sz val="16"/>
        <color theme="9" tint="-0.249977111117893"/>
        <rFont val="TH SarabunPSK"/>
        <family val="2"/>
      </rPr>
      <t xml:space="preserve"> </t>
    </r>
    <r>
      <rPr>
        <b/>
        <sz val="16"/>
        <rFont val="TH SarabunPSK"/>
        <family val="2"/>
      </rPr>
      <t>เดือนพฤศจิกายน พ.ศ. 2561</t>
    </r>
  </si>
  <si>
    <t>สรุปผลการดำเนินการจัดซื้อจัดจ้างในรอบเดือน ตุลาคม 2561</t>
  </si>
  <si>
    <t xml:space="preserve">                                                                                                                              </t>
  </si>
  <si>
    <t>ราคาเหมาะสม</t>
  </si>
  <si>
    <t>e-bidding</t>
  </si>
  <si>
    <t>วงเงินงบประมาณ
ที่จะซื้อหรือจ้าง
(ไม่รวมภาษี)</t>
  </si>
  <si>
    <t>วิธีคัดเลือก</t>
  </si>
  <si>
    <t xml:space="preserve"> </t>
  </si>
  <si>
    <t>.</t>
  </si>
  <si>
    <t>ราคาต่ำสุด</t>
  </si>
  <si>
    <t>ไม่มีงานจัดซื้อจัดจ้าง โดยวิธีคัดเลือก</t>
  </si>
  <si>
    <t>สรุปผลการดำเนินการจัดซื้อจัดจ้างในรอบเดือน  กุมภาพันธ์  2569</t>
  </si>
  <si>
    <t>งานซื้อหมึกพิมพ์สำหรับเครื่องพิมพ์คอมพิวเตอร์ ในปีงบประมาณ 2569 
เลขที่ ซท12-04-69</t>
  </si>
  <si>
    <t xml:space="preserve">1.บริษัท ทรัพย์อรุณพง จำกัด (สำนักงานใหญ่) (ผู้ยื่นข้อเสนอลำดับที่ 1)
2.ห้างหุ้นส่วนจำกัด เอ็น.ยู.เอ็น (ผู้ยื่นข้อเสนอลำดับที่ 2)
3.บริษัท โช-อ๊อน (ประเทสไทย) จำกัด (ผู้ยื่นข้อเสนอลำดับที่ 3)    </t>
  </si>
  <si>
    <t>63,654.30
73,862.10
76,130.50</t>
  </si>
  <si>
    <t xml:space="preserve"> บริษัท ทรัพย์อรุณพง จำกัด (สำนักงานใหญ่) </t>
  </si>
  <si>
    <t>บริษัท วงศ์เพชร ก่อสร้าง จำกัด</t>
  </si>
  <si>
    <t>บริษัท น่านเหนือ ก่อสร้าง จำกัด</t>
  </si>
  <si>
    <t>บริษัท ราชาแอร์ และ เทคโนโลยี จำกัด</t>
  </si>
  <si>
    <t>งานจ้างก่อสร้างวางท่อประปาและงานที่เกี่ยวข้อง ด้านขยายเขตจำหน่ายน้ำ สัญญาเลขที่ วข12-01-69</t>
  </si>
  <si>
    <t>งานจ้างก่อสร้างวางท่อประปาและงานที่เกี่ยวข้อง สัญญาเลขที่ รย12-07-69</t>
  </si>
  <si>
    <t>งานจ้างซ่อมแซมเครื่องปรับอากาศ ของ สซท.กรร.สสล. เลขที่ จท12-10-69</t>
  </si>
  <si>
    <t>1.บริษัท ราชาแอร์ และ เทคโนโลยี จำกัด (สำนักงานใหญ่) (ผู้ยื่นข้อเสนอลำดับที่ 1)
2.บริษัท จามจุรี ไฟฟ้า ก่อสร้าง จำกัด (ผู้ยื่นข้อเสนอลำดับที่ 2)
3.บริษัท โยชัว แอร์เทค จำกัด (ผู้ยื่นข้อเสนอลำดับที่ 3)</t>
  </si>
  <si>
    <t>32,207.00
35,952.00
38,038.50</t>
  </si>
  <si>
    <t>งานจ้างซ่อมแซมเครื่องปรับอากาศ ของ สบก.กรก.สสล. เลขที่ จท12-13-69</t>
  </si>
  <si>
    <t>16,585.00
18,190.00
18,618.00</t>
  </si>
  <si>
    <t xml:space="preserve">งานจ้างซ่อมแซมเครื่องปรับอากาศ ของ สซท.กรร.สสล. เลขที่ จท12-11-69 </t>
  </si>
  <si>
    <t>4,494.00
5,457.00
5,938.50</t>
  </si>
  <si>
    <t xml:space="preserve">งานจ้างบำรุงรักษาเครื่องปรับอากาศของสำนักงานประปาสาขาลาดพร้าว ประจำปีงบประมาณ 2569 เลขที่ จท12-15-69 </t>
  </si>
  <si>
    <t>28,890.00
34,668.00
40,446.00</t>
  </si>
  <si>
    <t>งานจ้างก่อสร้างวางท่อประปาและงานที่เกี่ยวข้อง สัญญาเลขที่ วธ12-05-69</t>
  </si>
  <si>
    <t>ห้างหุ้นส่วนจำกัด เพชรธนพัทธ์ วิศวกรรม</t>
  </si>
  <si>
    <t xml:space="preserve">1.บริษัท เจริญพาณิชย์การช่าง จำกัด (ผู้ยื่นข้อเสนอลำดับที่ 1)
2.บริษัท ณัฐวรรณวอเตอร์ไปป์ จำกัด (ผู้ยื่นข้อเสนอลำดับที่ 2)
3.บริษัท วงศ์เพชร ก่อสร้าง จำกัด (ผู้ยื่นข้อเสนอลำดับที่ 3)  </t>
  </si>
  <si>
    <t xml:space="preserve">7,500,000.00
5,550,000.00
8,138,320.00 </t>
  </si>
  <si>
    <t>บริษัท ณัฐวรรณวอเตอร์ไปป์ จำกัด</t>
  </si>
  <si>
    <t>จ้างงานก่อสร้างวางท่อประปาและงานที่เกี่ยวข้อง พื้นที่สำนักงานประปาสาขาลาดพร้าว สัญญาเลขที่ รย12-01-69</t>
  </si>
  <si>
    <t>จ้างงานก่อสร้างวางท่อประปาและงานที่เกี่ยวข้อง ด้านลดน้ำสูญเสีย พื้นที่สำนักงานประปาสาขาลาดพร้าว สัญญาเลขที่ ป12-07-69</t>
  </si>
  <si>
    <t xml:space="preserve">1.บริษัท ณัฐวรรณวอเตอร์ไปป์ จำกัด (ผู้ยื่นข้อเสนอลำดับที่ 1)
2.บริษัท แอสตร้า เอ็นจิเนียริ่ง แอนด์ คอนสตรัคชั่น จำกัด (ผู้ยื่นข้อเสนอลำดับที่ 2)
3.บริษัท น่านเหนือ ก่อสร้าง จำกัด (ผู้ยื่นข้อเสนอลำดับที่ 3)
4.บริษัท พี.พี. ท่อบริการ จำกัด (ผู้ยื่นข้อเสนอลำดับที่ 4)
5.บริษัท สุทธิพร การโยธา จำกัด (ผู้ยื่นข้อเสนอลำดับที่ 5)
6.ห้างหุ้นส่วนจำกัด เพชรธนพัทธ์ วิศวกรรม (ผู้ยื่นข้อเสนอลำดับที่ 6)
7.บริษัท เจริญพาณิชย์การช่าง จำกัด (ผู้ยื่นข้อเสนอลำดับที่ 7)
8.ห้างหุ้นส่วนจำกัด สวนสนการช่าง (ผู้ยื่นข้อเสนอลำดับที่ 8)
9.บริษัท เซน เทค (โกลบอล) จำกัด (ผู้ยื่นข้อเสนอลำดับที่ 9) 
 </t>
  </si>
  <si>
    <t>1,135,000.00
1,314,500.00
1,670,000.00
1,488,000.00
1,334,000.00
1,513,000.00
1,500,000.00
1,120,000.00
1,329,998.00</t>
  </si>
  <si>
    <t>ห้างหุ้นส่วนจำกัด สวนสนการช่าง</t>
  </si>
  <si>
    <t>จ้างงานก่อสร้างวางท่อประปาและงานที่เกี่ยวข้อง พื้นที่สำนักงานประปาสาขาลาดพร้าว สัญญาเลขที่ รย12-05-69</t>
  </si>
  <si>
    <t xml:space="preserve">1.บริษัท น่านเหนือ ก่อสร้าง จำกัด (ผู้ยื่นข้อเสนอลำดับที่ 1)
2.ห้างหุ้นส่วนจำกัด สวนสนการช่าง (ผู้ยื่นข้อเสนอลำดับที่ 2)
3.บริษัท พี.พี. ท่อบริการ จำกัด (ผู้ยื่นข้อเสนอลำดับที่ 3)
4.บริษัท อัฏฐวิศวกรรม จำกัด (ผู้ยื่นข้อเสนอลำดับที่ 4)
5.บริษัท เจริญพาณิชย์การช่าง จำกัด (ผู้ยื่นข้อเสนอลำดับที่ 5)
6.บริษัท สุทธิพร การโยธา จำกัด (ผู้ยื่นข้อเสนอลำดับที่ 6)
7.บริษัท เซน เทค (โกลบอล) จำกัด (ผู้ยื่นข้อเสนอลำดับที่ 7) </t>
  </si>
  <si>
    <t>797,000.00
564,000.00
759,000.00
620,000.00
800,000.00
671,000.00
589,998.00</t>
  </si>
  <si>
    <t>จ้างงานก่อสร้างวางท่อประปาและงานที่เกี่ยวข้อง พื้นที่สำนักงานประปาสาขาลาดพร้าว สัญญาเลขที่ รย12-08-69</t>
  </si>
  <si>
    <t xml:space="preserve">1.บริษัท น่านเหนือ ก่อสร้าง จำกัด (ผู้ยื่นข้อเสนอลำดับที่ 1)
2.ห้างหุ้นส่วนจำกัด เพชรธนพัทธ์ วิศวกรรม (ผู้ยื่นข้อเสนอลำดับที่ 2)
3.บริษัท เซน เทค (โกลบอล) จำกัด (ผู้ยื่นข้อเสนอลำดับที่ 3)
4.บริษัท สุทธิพร การโยธา จำกัด (ผู้ยื่นข้อเสนอลำดับที่ 4)
5.บริษัท ณัฐวรรณวอเตอร์ไปป์ จำกัด (ผู้ยื่นข้อเสนอลำดับที่ 5) </t>
  </si>
  <si>
    <t xml:space="preserve">1,617,000.00
1,795,000.00
1,499,000.00
1,407,000.00
1,540,000.00
</t>
  </si>
  <si>
    <t xml:space="preserve">บริษัท สุทธิพร การโยธา จำกัด </t>
  </si>
  <si>
    <t>จ้างงานก่อสร้างวางท่อประปาและงานที่เกี่ยวข้อง พื้นที่สำนักงานประปาสาขาลาดพร้าว สัญญาเลขที่ รย12-04-69</t>
  </si>
  <si>
    <t xml:space="preserve">1.ห้างหุ้นส่วนจำกัด สวนสนการช่าง (ผู้ยื่นข้อเสนอลำดับที่ 1)
2.บริษัท อัฏฐวิศวกรรม จำกัด (ผู้ยื่นข้อเสนอลำดับที่ 2)
3.บริษัท น่านเหนือ ก่อสร้าง จำกัด (ผู้ยื่นข้อเสนอลำดับที่ 3)
4.ห้างหุ้นส่วนจำกัด เพชรธนพัทธ์ วิศวกรรม (ผู้ยื่นข้อเสนอลำดับที่ 4)
5.บริษัท สุทธิพร การโยธา จำกัด (ผู้ยื่นข้อเสนอลำดับที่ 5)
6.บริษัท เซน เทค (โกลบอล)  จำกัด (ผู้ยื่นข้อเสนอลำดับที่ 6)
7.บริษัท ณัฐวรรณวอเตอร์ไปป์ จำกัด (ผู้ยื่นข้อเสนอลำดับที่ 7)
8.	บริษัท เอสวายเอ็ม เทคโนโลยี จำกัด (ผู้ยื่นข้อเสนอลำดับที่ 8) </t>
  </si>
  <si>
    <t xml:space="preserve">1,092,000.00
900,000.00
1,370,000.00
1,031,000.00
1,210,000.00
1,069,998.00
1,250,000.00
ไม่ปรากฏราคาที่เสนอ </t>
  </si>
  <si>
    <t>บริษัท อัฏฐวิศวกรรม จำกัด</t>
  </si>
  <si>
    <t>1.บริษัท เจริญพาณิชย์การช่าง จำกัด (ผู้ยื่นข้อเสนอลำดับที่ 1)
2.ห้างหุ้นส่วนจำกัด สวนสนการช่าง (ผู้ยื่นข้อเสนอลำดับที่ 2)
3.บริษัท วงศ์เพชร ก่อสร้าง จำกัด (ผู้ยื่นข้อเสนอลำดับที่ 3)
4.บริษัท วรุตม์ เอ็นยิเนียริ่ง จำกัด (ผู้ยื่นข้อเสนอลำดับที่ 4)
5.บริษัท สุทธิพร การโยธา จำกัด (ผู้ยื่นข้อเสนอลำดับที่ 5)
6.บริษัท ไทยแมททีเรียล แอนด์ คอนสตรัคชั่น จำกัด (ผู้ยื่นข้อเสนอลำดับที่ 6)
7.บริษัท ณัฐวรรณวอเตอร์ไปป์ จำกัด (ผู้ยื่นข้อเสนอลำดับที่ 7)
8.บริษัท บิลดิ้ง แคร์ จำกัด (ผู้ยื่นข้อเสนอลำดับที่ 8)
9.บริษัท พี.พีค.ไทยเอ็นจิเนียริ่ง จำกัด (ผู้ยื่นข้อเสนอลำดับที่ 9)</t>
  </si>
  <si>
    <t>4,200,000.00
3,350,000.00
2,988,000.00
3,580,000.00
3,330,000.00
3,962,111.00
2,929,000.00
3,200,000.00
3,822,157.00</t>
  </si>
  <si>
    <t xml:space="preserve">1.บริษัท วงศ์เพชร ก่อสร้าง จำกัด (ผู้ยื่นข้อเสนอลำดับที่ 1)
2.บริษัท สุทธิพร การโยธา จำกัด (ผู้ยื่นข้อเสนอลำดับที่ 2)
3.ห้างหุ้นส่วนจำกัด สวนสนการช่าง (ผู้ยื่นข้อเสนอลำดับที่ 3)
4.บริษัท ณัฐวรรณวอเตอร์ไปป์ จำกัด (ผู้ยื่นข้อเสนอลำดับที่ 4)
5.บริษัท บิลดิ้ง แคร์ จำกัด (ผู้ยื่นข้อเสนอลำดับที่ 5)  </t>
  </si>
  <si>
    <t>2,051,000.00
2,511,000.00
2,350,000.00
2,590,000.00
3,200,000.00</t>
  </si>
  <si>
    <t>จ้างงานก่อสร้างวางท่อประปาและงานที่เกี่ยวข้อง ด้านลดน้ำสูญเสีย 
พื้นที่สำนักงานประปาสาขาลาดพร้าว สัญญาเลขที่ ป12-08-69</t>
  </si>
  <si>
    <t>จ้างงานก่อสร้างวางท่อประปาและงานที่เกี่ยวข้อง ด้านลดน้ำสูญเสีย 
พื้นที่สำนักงานประปาสาขาลาดพร้าว สัญญาเลขที่ ป12-10-69</t>
  </si>
  <si>
    <t>จ้างงานก่อสร้างวางท่อประปาและงานที่เกี่ยวข้อง ด้านลดน้ำสูญเสีย 
พื้นที่สำนักงานประปาสาขาลาดพร้าว สัญญาเลขที่ ป12-02-69</t>
  </si>
  <si>
    <t>สรุปผลการดำเนินการจัดซื้อจัดจ้างในรอบเดือน  กุมภาพันธ์ 2569</t>
  </si>
  <si>
    <t>1.บริษัท วงศ์เพชร ก่อสร้าง จำกัด (ผู้ยื่นข้อเสนอลำดับที่ 1)
2.บริษัท วรุตม์ เอ็นยิเนียริ่ง จำกัด (ผู้ยื่นข้อเสนอลำดับที่ 2)
3.บริษัท สุทธิพร การโยธา จำกัด (ผู้ยื่นข้อเสนอลำดับที่ 3)
4.บริษัท บิลดิ้ง แคร์ จำกัด (ผู้ยื่นข้อเสนอลำดับที่ 4)
5.บริษัท ณัฐวรรณวอเตอร์ไปป์ จำกัด (ผู้ยื่นข้อเสนอลำดับที่ 5)
6.บริษัท ไทยแมททีเรียล แอนด์ คอนสตรัคชั่น จำกัด (ผู้ยื่นข้อเสนอลำดับที่ 6)</t>
  </si>
  <si>
    <t xml:space="preserve">6,815,000.00
6,480,000.00
7,989,800.00
7,200,000.00
7,300,000.00
8,678,678.00 </t>
  </si>
  <si>
    <t>บริษัท วรุตม์ เอ็นยิเนียริ่ง จำกัด</t>
  </si>
  <si>
    <t>จ้างงานก่อสร้างวางท่อประปาและงานที่เกี่ยวข้อง พื้นที่สำนักงานประปาสาขาลาดพร้าว สัญญาเลขที่ รย12-06-69</t>
  </si>
  <si>
    <t xml:space="preserve">1.บริษัท สุทธิพร การโยธา จำกัด (ผู้ยื่นข้อเสนอลำดับที่ 1)
2.บริษัท น่านเหนือ ก่อสร้าง จำกัด (ผู้ยื่นข้อเสนอลำดับที่ 2)
3.บริษัท ฮอซไวต์ จำกัด (ผู้ยื่นข้อเสนอลำดับที่ 3) </t>
  </si>
  <si>
    <t>613,000.00
610,000.00
ไม่ปรากฏราคาที่เสนอ</t>
  </si>
  <si>
    <t>จ้างงานก่อสร้างวางท่อประปาและงานที่เกี่ยวข้อง ด้านลดน้ำสูญเสีย พื้นที่สำนักงานประปาสาขาลาดพร้าว สัญญาเลขที่ ป12-03-69</t>
  </si>
  <si>
    <t>1.บริษัท วงศ์เพชร ก่อสร้าง จำกัด (ผู้ยื่นข้อเสนอลำดับที่ 1)
2.บริษัท ณัฐวรรณวอเตอร์ไปป์ จำกัด (ผู้ยื่นข้อเสนอลำดับที่ 2)
3.บริษัท สุทธิพร การโยธา จำกัด (ผู้ยื่นข้อเสนอลำดับที่ 3)
4.บริษัท บิลดิ้ง แคร์ จำกัด (ผู้ยื่นข้อเสนอลำดับที่ 4)</t>
  </si>
  <si>
    <t>5,578,000.00
7,280,000.00
9,535,500.00
6,800,000.00</t>
  </si>
  <si>
    <t>จ้างงานก่อสร้างวางท่อประปาและงานที่เกี่ยวข้อง ด้านปรับปรุงกำลังน้ำ พื้นที่สำนักงานประปาสาขาลาดพร้าว สัญญาเลขที่ ปป12-07-69</t>
  </si>
  <si>
    <t>1.บริษัท พี.พี.เอส.เค เอ็นจิเนียริ่ง จำกัด (ผู้ยื่นข้อเสนอลำดับที่ 1)
2.บริษัท โชควิไลทรัพย์ จำกัด (ผู้ยื่นข้อเสนอลำดับที่ 2)
3.บริษัท วงศ์เพชร ก่อสร้าง จำกัด (ผู้ยื่นข้อเสนอลำดับที่ 3)
4.บริษัท วรุตม์ เอ็นยิเนียริ่ง จำกัด (ผู้ยื่นข้อเสนอลำดับที่ 4)
5.บริษัท ณัฐวรรณวอเตอร์ไปป์ จำกัด (ผู้ยื่นข้อเสนอลำดับที่ 5)</t>
  </si>
  <si>
    <t>12,775,237.20
9,144,000.00
8,315,000.00
10,880,000.00
10,400,000.00</t>
  </si>
  <si>
    <t xml:space="preserve">บริษัท วงศ์เพชร ก่อสร้าง จำกัด </t>
  </si>
  <si>
    <t xml:space="preserve"> วันที่ 4 เดือน มีนาคม พ.ศ. 2569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</si>
</sst>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Tahoma"/>
      <family val="2"/>
      <charset val="222"/>
      <scheme val="minor"/>
    </font>
    <font>
      <sz val="11"/>
      <color theme="1"/>
      <name val="Tahoma"/>
      <family val="2"/>
      <charset val="222"/>
      <scheme val="minor"/>
    </font>
    <font>
      <sz val="10"/>
      <name val="Arial"/>
      <family val="2"/>
      <charset val="222"/>
    </font>
    <font>
      <sz val="10"/>
      <name val="Arial"/>
      <family val="2"/>
    </font>
    <font>
      <b/>
      <sz val="16"/>
      <name val="TH SarabunPSK"/>
      <family val="2"/>
    </font>
    <font>
      <b/>
      <sz val="16"/>
      <color theme="9" tint="-0.249977111117893"/>
      <name val="TH SarabunPSK"/>
      <family val="2"/>
    </font>
    <font>
      <b/>
      <sz val="16"/>
      <color theme="1"/>
      <name val="TH SarabunPSK"/>
      <family val="2"/>
    </font>
    <font>
      <sz val="16"/>
      <color rgb="FFFF0000"/>
      <name val="TH SarabunPSK"/>
      <family val="2"/>
    </font>
    <font>
      <sz val="16"/>
      <color theme="1"/>
      <name val="TH SarabunPSK"/>
      <family val="2"/>
    </font>
    <font>
      <sz val="16"/>
      <name val="TH SarabunPSK"/>
      <family val="2"/>
    </font>
    <font>
      <b/>
      <u val="doubleAccounting"/>
      <sz val="20"/>
      <name val="TH SarabunPSK"/>
      <family val="2"/>
    </font>
    <font>
      <b/>
      <u val="doubleAccounting"/>
      <sz val="20"/>
      <color theme="0"/>
      <name val="TH SarabunPSK"/>
      <family val="2"/>
    </font>
    <font>
      <sz val="8"/>
      <name val="Tahoma"/>
      <family val="2"/>
      <charset val="222"/>
      <scheme val="minor"/>
    </font>
    <font>
      <sz val="10"/>
      <name val="TH SarabunPSK"/>
      <family val="2"/>
    </font>
    <font>
      <sz val="11"/>
      <color theme="1"/>
      <name val="TH SarabunPSK"/>
      <family val="2"/>
    </font>
    <font>
      <sz val="16"/>
      <color theme="1"/>
      <name val="TH SarabunIT๙"/>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2" fillId="0" borderId="0"/>
    <xf numFmtId="0" fontId="2" fillId="0" borderId="0"/>
    <xf numFmtId="43" fontId="3" fillId="0" borderId="0" applyFill="0" applyBorder="0" applyAlignment="0" applyProtection="0"/>
    <xf numFmtId="43" fontId="1" fillId="0" borderId="0" applyFont="0" applyFill="0" applyBorder="0" applyAlignment="0" applyProtection="0"/>
    <xf numFmtId="43" fontId="3" fillId="0" borderId="0" applyFill="0" applyBorder="0" applyAlignment="0" applyProtection="0"/>
  </cellStyleXfs>
  <cellXfs count="110">
    <xf numFmtId="0" fontId="0" fillId="0" borderId="0" xfId="0"/>
    <xf numFmtId="0" fontId="6" fillId="0" borderId="0" xfId="0" applyFont="1"/>
    <xf numFmtId="0" fontId="8" fillId="0" borderId="0" xfId="0" applyFont="1"/>
    <xf numFmtId="4" fontId="4" fillId="0" borderId="1" xfId="3" applyNumberFormat="1" applyFont="1" applyBorder="1" applyAlignment="1">
      <alignment horizontal="center" vertical="center"/>
    </xf>
    <xf numFmtId="43" fontId="4" fillId="0" borderId="1" xfId="1" applyFont="1" applyBorder="1" applyAlignment="1">
      <alignment horizontal="center" vertical="center" wrapText="1"/>
    </xf>
    <xf numFmtId="0" fontId="9" fillId="2" borderId="0" xfId="0" applyFont="1" applyFill="1" applyBorder="1" applyAlignment="1">
      <alignment horizontal="center" vertical="center"/>
    </xf>
    <xf numFmtId="0" fontId="6" fillId="0" borderId="0" xfId="0" applyFont="1" applyAlignment="1">
      <alignment horizontal="center"/>
    </xf>
    <xf numFmtId="0" fontId="9" fillId="0" borderId="0" xfId="3" applyFont="1" applyBorder="1" applyAlignment="1">
      <alignment horizontal="left" vertical="center" wrapText="1"/>
    </xf>
    <xf numFmtId="0" fontId="8" fillId="0" borderId="0" xfId="0" applyFont="1" applyAlignment="1">
      <alignment wrapText="1"/>
    </xf>
    <xf numFmtId="43" fontId="4" fillId="0" borderId="2" xfId="1" applyFont="1" applyBorder="1" applyAlignment="1">
      <alignment horizontal="center" vertical="center" wrapText="1"/>
    </xf>
    <xf numFmtId="0" fontId="8" fillId="0" borderId="0" xfId="0" applyNumberFormat="1" applyFont="1" applyAlignment="1">
      <alignment wrapText="1"/>
    </xf>
    <xf numFmtId="43" fontId="10" fillId="0" borderId="0" xfId="1" applyFont="1" applyFill="1" applyBorder="1" applyAlignment="1">
      <alignment horizontal="center" vertical="center"/>
    </xf>
    <xf numFmtId="0" fontId="8" fillId="0" borderId="0" xfId="0" applyFont="1" applyAlignment="1">
      <alignment vertical="center"/>
    </xf>
    <xf numFmtId="0" fontId="6"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7" fillId="0" borderId="0" xfId="0" applyFont="1" applyAlignment="1">
      <alignment vertical="center"/>
    </xf>
    <xf numFmtId="0" fontId="7" fillId="0" borderId="0" xfId="0" applyFont="1" applyFill="1" applyAlignment="1">
      <alignment vertical="center"/>
    </xf>
    <xf numFmtId="0" fontId="8" fillId="0" borderId="0" xfId="0" applyFont="1" applyAlignment="1">
      <alignment horizontal="left" vertical="center"/>
    </xf>
    <xf numFmtId="4" fontId="0" fillId="0" borderId="0" xfId="0" applyNumberFormat="1" applyAlignment="1">
      <alignment vertical="center"/>
    </xf>
    <xf numFmtId="0" fontId="6" fillId="0" borderId="0" xfId="0" applyFont="1" applyAlignment="1">
      <alignment horizontal="center" vertical="center"/>
    </xf>
    <xf numFmtId="0" fontId="0" fillId="0" borderId="0" xfId="0" applyAlignment="1">
      <alignment vertical="center"/>
    </xf>
    <xf numFmtId="0" fontId="8" fillId="0" borderId="0" xfId="0" applyFont="1" applyAlignment="1">
      <alignment vertical="center" wrapText="1"/>
    </xf>
    <xf numFmtId="0" fontId="9" fillId="0" borderId="0" xfId="0" applyFont="1" applyAlignment="1">
      <alignment vertical="center"/>
    </xf>
    <xf numFmtId="4" fontId="4" fillId="0" borderId="1" xfId="3" applyNumberFormat="1" applyFont="1" applyBorder="1" applyAlignment="1">
      <alignment horizontal="center" vertical="center"/>
    </xf>
    <xf numFmtId="0" fontId="8" fillId="0" borderId="0" xfId="0" applyFont="1" applyFill="1" applyAlignment="1">
      <alignment vertical="center"/>
    </xf>
    <xf numFmtId="4" fontId="4" fillId="0" borderId="2" xfId="3" applyNumberFormat="1" applyFont="1" applyBorder="1" applyAlignment="1">
      <alignment horizontal="center" vertical="center"/>
    </xf>
    <xf numFmtId="43" fontId="11" fillId="0" borderId="0" xfId="1" applyFont="1" applyFill="1" applyBorder="1" applyAlignment="1">
      <alignment horizontal="center" vertical="center"/>
    </xf>
    <xf numFmtId="0" fontId="9" fillId="2" borderId="1" xfId="3" applyFont="1" applyFill="1" applyBorder="1" applyAlignment="1">
      <alignment horizontal="center" vertical="top"/>
    </xf>
    <xf numFmtId="0" fontId="9" fillId="2" borderId="1" xfId="3" applyFont="1" applyFill="1" applyBorder="1" applyAlignment="1">
      <alignment horizontal="left" vertical="top" wrapText="1"/>
    </xf>
    <xf numFmtId="43" fontId="9" fillId="2" borderId="1" xfId="1" applyFont="1" applyFill="1" applyBorder="1" applyAlignment="1">
      <alignment horizontal="right" vertical="top" wrapText="1"/>
    </xf>
    <xf numFmtId="4" fontId="9" fillId="2" borderId="1" xfId="3" applyNumberFormat="1" applyFont="1" applyFill="1" applyBorder="1" applyAlignment="1">
      <alignment horizontal="center" vertical="top"/>
    </xf>
    <xf numFmtId="4" fontId="9" fillId="2" borderId="1" xfId="3" applyNumberFormat="1" applyFont="1" applyFill="1" applyBorder="1" applyAlignment="1">
      <alignment horizontal="right" vertical="top" wrapText="1"/>
    </xf>
    <xf numFmtId="0" fontId="9" fillId="2" borderId="1" xfId="3" applyFont="1" applyFill="1" applyBorder="1" applyAlignment="1">
      <alignment horizontal="center" vertical="top" wrapText="1"/>
    </xf>
    <xf numFmtId="14" fontId="9" fillId="2" borderId="1" xfId="3" applyNumberFormat="1" applyFont="1" applyFill="1" applyBorder="1" applyAlignment="1">
      <alignment horizontal="center" vertical="top" wrapText="1"/>
    </xf>
    <xf numFmtId="0" fontId="8" fillId="2" borderId="0" xfId="0" applyFont="1" applyFill="1" applyAlignment="1">
      <alignment vertical="top"/>
    </xf>
    <xf numFmtId="0" fontId="8" fillId="2" borderId="0" xfId="0" applyFont="1" applyFill="1" applyBorder="1" applyAlignment="1">
      <alignment vertical="top"/>
    </xf>
    <xf numFmtId="43" fontId="9" fillId="0" borderId="1" xfId="1" applyFont="1" applyFill="1" applyBorder="1" applyAlignment="1">
      <alignment horizontal="right" vertical="top" wrapText="1"/>
    </xf>
    <xf numFmtId="0" fontId="9" fillId="2" borderId="0" xfId="0" applyFont="1" applyFill="1" applyBorder="1" applyAlignment="1">
      <alignment vertical="center"/>
    </xf>
    <xf numFmtId="49" fontId="9" fillId="0" borderId="0" xfId="3" applyNumberFormat="1" applyFont="1" applyFill="1" applyBorder="1" applyAlignment="1">
      <alignment vertical="top" wrapText="1"/>
    </xf>
    <xf numFmtId="4" fontId="8" fillId="0" borderId="1" xfId="0" applyNumberFormat="1" applyFont="1" applyBorder="1" applyAlignment="1">
      <alignment horizontal="right" vertical="top" wrapText="1"/>
    </xf>
    <xf numFmtId="0" fontId="9" fillId="0" borderId="1" xfId="3" applyFont="1" applyFill="1" applyBorder="1" applyAlignment="1">
      <alignment horizontal="right" vertical="top" wrapText="1"/>
    </xf>
    <xf numFmtId="4" fontId="8" fillId="0" borderId="1" xfId="0" applyNumberFormat="1" applyFont="1" applyBorder="1" applyAlignment="1">
      <alignment vertical="top"/>
    </xf>
    <xf numFmtId="4" fontId="9" fillId="0" borderId="3" xfId="3" applyNumberFormat="1" applyFont="1" applyFill="1" applyBorder="1" applyAlignment="1">
      <alignment horizontal="center" vertical="top"/>
    </xf>
    <xf numFmtId="0" fontId="9" fillId="0" borderId="1" xfId="3" applyFont="1" applyBorder="1" applyAlignment="1">
      <alignment horizontal="center" vertical="top"/>
    </xf>
    <xf numFmtId="4" fontId="9" fillId="0" borderId="1" xfId="3" applyNumberFormat="1" applyFont="1" applyBorder="1" applyAlignment="1">
      <alignment horizontal="left" vertical="top" wrapText="1"/>
    </xf>
    <xf numFmtId="43" fontId="9" fillId="0" borderId="7" xfId="1" applyFont="1" applyBorder="1" applyAlignment="1">
      <alignment horizontal="left" vertical="top" wrapText="1"/>
    </xf>
    <xf numFmtId="14" fontId="9" fillId="0" borderId="1" xfId="3" applyNumberFormat="1" applyFont="1" applyBorder="1" applyAlignment="1">
      <alignment horizontal="center" vertical="top" wrapText="1"/>
    </xf>
    <xf numFmtId="43" fontId="9" fillId="0" borderId="1" xfId="1" applyFont="1" applyBorder="1" applyAlignment="1">
      <alignment horizontal="right" vertical="top" wrapText="1"/>
    </xf>
    <xf numFmtId="0" fontId="8" fillId="0" borderId="1" xfId="0" applyFont="1" applyBorder="1" applyAlignment="1">
      <alignment vertical="top" wrapText="1"/>
    </xf>
    <xf numFmtId="4" fontId="4" fillId="0" borderId="2" xfId="3" applyNumberFormat="1" applyFont="1" applyBorder="1" applyAlignment="1">
      <alignment horizontal="center" vertical="center"/>
    </xf>
    <xf numFmtId="43" fontId="8" fillId="0" borderId="1" xfId="0" applyNumberFormat="1" applyFont="1" applyBorder="1" applyAlignment="1">
      <alignment horizontal="right" vertical="top"/>
    </xf>
    <xf numFmtId="0" fontId="8" fillId="0" borderId="1" xfId="0" applyFont="1" applyBorder="1" applyAlignment="1">
      <alignment horizontal="justify" vertical="top"/>
    </xf>
    <xf numFmtId="0" fontId="13" fillId="0" borderId="0" xfId="3" applyFont="1"/>
    <xf numFmtId="4" fontId="4" fillId="0" borderId="1" xfId="3" applyNumberFormat="1" applyFont="1" applyBorder="1" applyAlignment="1">
      <alignment horizontal="center" vertical="center"/>
    </xf>
    <xf numFmtId="0" fontId="8" fillId="0" borderId="1" xfId="0" applyFont="1" applyBorder="1" applyAlignment="1">
      <alignment vertical="top"/>
    </xf>
    <xf numFmtId="4" fontId="14" fillId="0" borderId="0" xfId="0" applyNumberFormat="1" applyFont="1" applyAlignment="1">
      <alignment vertical="center"/>
    </xf>
    <xf numFmtId="0" fontId="14" fillId="0" borderId="0" xfId="0" applyFont="1" applyAlignment="1">
      <alignment vertical="center"/>
    </xf>
    <xf numFmtId="0" fontId="8" fillId="2" borderId="0" xfId="0" applyFont="1" applyFill="1" applyAlignment="1">
      <alignment vertical="center"/>
    </xf>
    <xf numFmtId="0" fontId="8" fillId="2" borderId="0" xfId="0" applyFont="1" applyFill="1" applyBorder="1" applyAlignment="1">
      <alignment vertical="center"/>
    </xf>
    <xf numFmtId="4" fontId="8" fillId="2" borderId="1" xfId="0" applyNumberFormat="1" applyFont="1" applyFill="1" applyBorder="1" applyAlignment="1">
      <alignment horizontal="right" vertical="top" wrapText="1"/>
    </xf>
    <xf numFmtId="0" fontId="8" fillId="2" borderId="1" xfId="0" applyFont="1" applyFill="1" applyBorder="1" applyAlignment="1">
      <alignment horizontal="justify" vertical="top"/>
    </xf>
    <xf numFmtId="0" fontId="9" fillId="2" borderId="1" xfId="3" applyFont="1" applyFill="1" applyBorder="1" applyAlignment="1">
      <alignment horizontal="right" vertical="top" wrapText="1"/>
    </xf>
    <xf numFmtId="43" fontId="8" fillId="0" borderId="1" xfId="0" applyNumberFormat="1" applyFont="1" applyBorder="1" applyAlignment="1">
      <alignment horizontal="center" vertical="top"/>
    </xf>
    <xf numFmtId="43" fontId="9" fillId="0" borderId="1" xfId="1" applyFont="1" applyBorder="1" applyAlignment="1">
      <alignment horizontal="left" vertical="top" wrapText="1"/>
    </xf>
    <xf numFmtId="0" fontId="8" fillId="0" borderId="0" xfId="0" applyFont="1" applyFill="1" applyBorder="1" applyAlignment="1">
      <alignment vertical="top"/>
    </xf>
    <xf numFmtId="0" fontId="8" fillId="0" borderId="0" xfId="0" applyFont="1" applyFill="1" applyAlignment="1">
      <alignment vertical="top"/>
    </xf>
    <xf numFmtId="4" fontId="9" fillId="0" borderId="1" xfId="3" applyNumberFormat="1" applyFont="1" applyBorder="1" applyAlignment="1">
      <alignment horizontal="left" vertical="top"/>
    </xf>
    <xf numFmtId="0" fontId="8" fillId="0" borderId="0" xfId="0" applyFont="1" applyAlignment="1">
      <alignment vertical="center"/>
    </xf>
    <xf numFmtId="0" fontId="8" fillId="0" borderId="0" xfId="0" applyFont="1" applyBorder="1" applyAlignment="1">
      <alignment vertical="center"/>
    </xf>
    <xf numFmtId="0" fontId="8" fillId="0" borderId="0" xfId="0" applyFont="1" applyFill="1" applyAlignment="1">
      <alignment vertical="center"/>
    </xf>
    <xf numFmtId="0" fontId="9" fillId="2" borderId="1" xfId="3" applyFont="1" applyFill="1" applyBorder="1" applyAlignment="1">
      <alignment horizontal="center" vertical="top"/>
    </xf>
    <xf numFmtId="0" fontId="9" fillId="2" borderId="1" xfId="3" applyFont="1" applyFill="1" applyBorder="1" applyAlignment="1">
      <alignment horizontal="left" vertical="top" wrapText="1"/>
    </xf>
    <xf numFmtId="4" fontId="9" fillId="2" borderId="1" xfId="3" applyNumberFormat="1" applyFont="1" applyFill="1" applyBorder="1" applyAlignment="1">
      <alignment horizontal="center" vertical="top"/>
    </xf>
    <xf numFmtId="4" fontId="9" fillId="2" borderId="1" xfId="3" applyNumberFormat="1" applyFont="1" applyFill="1" applyBorder="1" applyAlignment="1">
      <alignment horizontal="right" vertical="top" wrapText="1"/>
    </xf>
    <xf numFmtId="0" fontId="9" fillId="2" borderId="1" xfId="3" applyFont="1" applyFill="1" applyBorder="1" applyAlignment="1">
      <alignment horizontal="center" vertical="top" wrapText="1"/>
    </xf>
    <xf numFmtId="14" fontId="9" fillId="2" borderId="1" xfId="3" applyNumberFormat="1" applyFont="1" applyFill="1" applyBorder="1" applyAlignment="1">
      <alignment horizontal="center" vertical="top" wrapText="1"/>
    </xf>
    <xf numFmtId="0" fontId="8" fillId="2" borderId="0" xfId="0" applyFont="1" applyFill="1" applyAlignment="1">
      <alignment vertical="top"/>
    </xf>
    <xf numFmtId="4" fontId="8" fillId="0" borderId="1" xfId="0" applyNumberFormat="1" applyFont="1" applyBorder="1" applyAlignment="1">
      <alignment horizontal="right" vertical="top" wrapText="1"/>
    </xf>
    <xf numFmtId="0" fontId="9" fillId="0" borderId="1" xfId="3" applyFont="1" applyFill="1" applyBorder="1" applyAlignment="1">
      <alignment horizontal="right" vertical="top" wrapText="1"/>
    </xf>
    <xf numFmtId="4" fontId="8" fillId="0" borderId="1" xfId="0" applyNumberFormat="1" applyFont="1" applyBorder="1" applyAlignment="1">
      <alignment vertical="top"/>
    </xf>
    <xf numFmtId="4" fontId="9" fillId="0" borderId="3" xfId="3" applyNumberFormat="1" applyFont="1" applyFill="1" applyBorder="1" applyAlignment="1">
      <alignment horizontal="center" vertical="top"/>
    </xf>
    <xf numFmtId="0" fontId="9" fillId="0" borderId="1" xfId="3" applyFont="1" applyBorder="1" applyAlignment="1">
      <alignment horizontal="center" vertical="top"/>
    </xf>
    <xf numFmtId="14" fontId="9" fillId="0" borderId="1" xfId="3" applyNumberFormat="1" applyFont="1" applyBorder="1" applyAlignment="1">
      <alignment horizontal="center" vertical="top" wrapText="1"/>
    </xf>
    <xf numFmtId="0" fontId="8" fillId="0" borderId="1" xfId="0" applyFont="1" applyBorder="1" applyAlignment="1">
      <alignment vertical="top" wrapText="1"/>
    </xf>
    <xf numFmtId="0" fontId="8" fillId="0" borderId="0" xfId="0" applyFont="1" applyFill="1" applyBorder="1" applyAlignment="1">
      <alignment vertical="center"/>
    </xf>
    <xf numFmtId="0" fontId="8" fillId="0" borderId="1" xfId="0" applyFont="1" applyBorder="1" applyAlignment="1">
      <alignment vertical="top"/>
    </xf>
    <xf numFmtId="0" fontId="8" fillId="0" borderId="0" xfId="0" applyFont="1" applyAlignment="1">
      <alignment vertical="top" wrapText="1"/>
    </xf>
    <xf numFmtId="0" fontId="8" fillId="2" borderId="0" xfId="0" applyFont="1" applyFill="1" applyAlignment="1">
      <alignment vertical="top" wrapText="1"/>
    </xf>
    <xf numFmtId="0" fontId="15" fillId="0" borderId="1" xfId="0" applyFont="1" applyBorder="1" applyAlignment="1">
      <alignment vertical="top"/>
    </xf>
    <xf numFmtId="0" fontId="4" fillId="0" borderId="1" xfId="3" applyFont="1" applyBorder="1" applyAlignment="1">
      <alignment horizontal="center" vertical="center" wrapText="1"/>
    </xf>
    <xf numFmtId="0" fontId="4" fillId="0" borderId="0" xfId="2" applyFont="1" applyBorder="1" applyAlignment="1">
      <alignment horizontal="center" vertical="center"/>
    </xf>
    <xf numFmtId="0" fontId="4" fillId="0" borderId="0" xfId="2" applyFont="1" applyFill="1" applyBorder="1" applyAlignment="1">
      <alignment horizontal="center" vertical="center"/>
    </xf>
    <xf numFmtId="0" fontId="4" fillId="0" borderId="4" xfId="3" applyFont="1" applyBorder="1" applyAlignment="1">
      <alignment horizontal="left" vertical="center"/>
    </xf>
    <xf numFmtId="0" fontId="4" fillId="0" borderId="1" xfId="3" applyFont="1" applyBorder="1" applyAlignment="1">
      <alignment horizontal="center" vertical="center"/>
    </xf>
    <xf numFmtId="4" fontId="4" fillId="0" borderId="1" xfId="3" applyNumberFormat="1" applyFont="1" applyBorder="1" applyAlignment="1">
      <alignment horizontal="center" vertical="center"/>
    </xf>
    <xf numFmtId="4" fontId="4" fillId="0" borderId="1" xfId="3" applyNumberFormat="1" applyFont="1" applyBorder="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2" xfId="3" applyFont="1" applyBorder="1" applyAlignment="1">
      <alignment horizontal="center" vertical="center" wrapText="1"/>
    </xf>
    <xf numFmtId="0" fontId="4" fillId="0" borderId="2" xfId="3" applyFont="1" applyBorder="1" applyAlignment="1">
      <alignment horizontal="center" vertical="center"/>
    </xf>
    <xf numFmtId="0" fontId="4" fillId="0" borderId="3" xfId="3" applyFont="1" applyBorder="1" applyAlignment="1">
      <alignment horizontal="center" vertical="center" wrapText="1"/>
    </xf>
    <xf numFmtId="4" fontId="4" fillId="0" borderId="2" xfId="3" applyNumberFormat="1" applyFont="1" applyBorder="1" applyAlignment="1">
      <alignment horizontal="center" vertical="center"/>
    </xf>
    <xf numFmtId="4" fontId="4" fillId="0" borderId="5" xfId="3" applyNumberFormat="1" applyFont="1" applyBorder="1" applyAlignment="1">
      <alignment horizontal="center" vertical="center" wrapText="1"/>
    </xf>
    <xf numFmtId="4" fontId="4" fillId="0" borderId="6" xfId="3" applyNumberFormat="1" applyFont="1" applyBorder="1" applyAlignment="1">
      <alignment horizontal="center" vertical="center" wrapText="1"/>
    </xf>
    <xf numFmtId="0" fontId="9" fillId="0" borderId="5" xfId="3" applyFont="1" applyBorder="1" applyAlignment="1">
      <alignment horizontal="center" vertical="center"/>
    </xf>
    <xf numFmtId="0" fontId="9" fillId="0" borderId="7" xfId="3" applyFont="1" applyBorder="1" applyAlignment="1">
      <alignment horizontal="center" vertical="center"/>
    </xf>
    <xf numFmtId="0" fontId="9" fillId="0" borderId="6" xfId="3" applyFont="1" applyBorder="1" applyAlignment="1">
      <alignment horizontal="center" vertical="center"/>
    </xf>
    <xf numFmtId="0" fontId="4" fillId="0" borderId="0" xfId="2" applyFont="1" applyBorder="1" applyAlignment="1">
      <alignment horizontal="center"/>
    </xf>
  </cellXfs>
  <cellStyles count="7">
    <cellStyle name="Comma" xfId="1" builtinId="3"/>
    <cellStyle name="Comma 2" xfId="4" xr:uid="{00000000-0005-0000-0000-000001000000}"/>
    <cellStyle name="Comma 2 2" xfId="6" xr:uid="{B22AC586-D27B-4C24-BD66-29DA66120BE5}"/>
    <cellStyle name="Comma 3" xfId="5" xr:uid="{695D220E-8E64-41CB-B368-0AE6A1C8739F}"/>
    <cellStyle name="Normal" xfId="0" builtinId="0"/>
    <cellStyle name="Normal 2" xfId="2" xr:uid="{00000000-0005-0000-0000-000003000000}"/>
    <cellStyle name="Normal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51</xdr:row>
      <xdr:rowOff>228600</xdr:rowOff>
    </xdr:from>
    <xdr:to>
      <xdr:col>3</xdr:col>
      <xdr:colOff>714375</xdr:colOff>
      <xdr:row>52</xdr:row>
      <xdr:rowOff>257175</xdr:rowOff>
    </xdr:to>
    <xdr:sp macro="" textlink="">
      <xdr:nvSpPr>
        <xdr:cNvPr id="1025" name="Text Box 4">
          <a:extLst>
            <a:ext uri="{FF2B5EF4-FFF2-40B4-BE49-F238E27FC236}">
              <a16:creationId xmlns:a16="http://schemas.microsoft.com/office/drawing/2014/main" id="{691B0F3C-C9E1-431F-95C9-E29020F07171}"/>
            </a:ext>
          </a:extLst>
        </xdr:cNvPr>
        <xdr:cNvSpPr txBox="1">
          <a:spLocks noChangeArrowheads="1"/>
        </xdr:cNvSpPr>
      </xdr:nvSpPr>
      <xdr:spPr bwMode="auto">
        <a:xfrm>
          <a:off x="0" y="15240000"/>
          <a:ext cx="6124575" cy="2952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r>
            <a:rPr lang="en-US" sz="1400" b="0" i="0" u="none" strike="noStrike" baseline="0">
              <a:solidFill>
                <a:srgbClr val="000000"/>
              </a:solidFill>
              <a:latin typeface="TH SarabunIT๙"/>
              <a:cs typeface="TH SarabunIT๙"/>
            </a:rPr>
            <a:t>(จ) ผลการพิจารณา...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F21"/>
  <sheetViews>
    <sheetView view="pageBreakPreview" zoomScale="71" zoomScaleNormal="68" zoomScaleSheetLayoutView="71" workbookViewId="0">
      <pane ySplit="6" topLeftCell="A7" activePane="bottomLeft" state="frozen"/>
      <selection pane="bottomLeft" activeCell="D13" sqref="D13"/>
    </sheetView>
  </sheetViews>
  <sheetFormatPr defaultColWidth="9" defaultRowHeight="21" x14ac:dyDescent="0.2"/>
  <cols>
    <col min="1" max="1" width="8.375" style="12" customWidth="1"/>
    <col min="2" max="2" width="53.75" style="12" customWidth="1"/>
    <col min="3" max="3" width="14.75" style="17" bestFit="1" customWidth="1"/>
    <col min="4" max="4" width="14.75" style="17" customWidth="1"/>
    <col min="5" max="5" width="14.75" style="12" customWidth="1"/>
    <col min="6" max="6" width="60.25" style="12" customWidth="1"/>
    <col min="7" max="7" width="13.25" style="12" customWidth="1"/>
    <col min="8" max="8" width="44.375" style="19" bestFit="1" customWidth="1"/>
    <col min="9" max="9" width="18.75" style="12" customWidth="1"/>
    <col min="10" max="10" width="16" style="12" customWidth="1"/>
    <col min="11" max="11" width="12.5" style="12" customWidth="1"/>
    <col min="12" max="12" width="12.875" style="12" customWidth="1"/>
    <col min="13" max="13" width="9" style="12"/>
    <col min="14" max="14" width="27.375" style="12" customWidth="1"/>
    <col min="15" max="15" width="18.375" style="12" customWidth="1"/>
    <col min="16" max="16" width="20.375" style="12" customWidth="1"/>
    <col min="17" max="16384" width="9" style="12"/>
  </cols>
  <sheetData>
    <row r="1" spans="1:136" x14ac:dyDescent="0.2">
      <c r="A1" s="92" t="s">
        <v>29</v>
      </c>
      <c r="B1" s="92"/>
      <c r="C1" s="92"/>
      <c r="D1" s="92"/>
      <c r="E1" s="92"/>
      <c r="F1" s="92"/>
      <c r="G1" s="92"/>
      <c r="H1" s="92"/>
      <c r="I1" s="92"/>
      <c r="J1" s="92"/>
      <c r="K1" s="92"/>
      <c r="L1" s="92"/>
    </row>
    <row r="2" spans="1:136" x14ac:dyDescent="0.2">
      <c r="A2" s="92" t="s">
        <v>0</v>
      </c>
      <c r="B2" s="92"/>
      <c r="C2" s="92"/>
      <c r="D2" s="92"/>
      <c r="E2" s="92"/>
      <c r="F2" s="92"/>
      <c r="G2" s="92"/>
      <c r="H2" s="92"/>
      <c r="I2" s="92"/>
      <c r="J2" s="92"/>
      <c r="K2" s="92"/>
      <c r="L2" s="92"/>
    </row>
    <row r="3" spans="1:136" s="59" customFormat="1" x14ac:dyDescent="0.2">
      <c r="A3" s="93" t="s">
        <v>90</v>
      </c>
      <c r="B3" s="93"/>
      <c r="C3" s="93"/>
      <c r="D3" s="93"/>
      <c r="E3" s="93"/>
      <c r="F3" s="93"/>
      <c r="G3" s="93"/>
      <c r="H3" s="93"/>
      <c r="I3" s="93"/>
      <c r="J3" s="93"/>
      <c r="K3" s="93"/>
      <c r="L3" s="93"/>
    </row>
    <row r="4" spans="1:136" ht="28.5" customHeight="1" x14ac:dyDescent="0.2">
      <c r="A4" s="94" t="s">
        <v>13</v>
      </c>
      <c r="B4" s="94"/>
      <c r="C4" s="94"/>
      <c r="D4" s="94"/>
      <c r="E4" s="94"/>
      <c r="F4" s="94"/>
      <c r="G4" s="94"/>
      <c r="H4" s="94"/>
      <c r="I4" s="94"/>
      <c r="J4" s="94"/>
      <c r="K4" s="94"/>
      <c r="L4" s="94"/>
    </row>
    <row r="5" spans="1:136" ht="69" customHeight="1" x14ac:dyDescent="0.2">
      <c r="A5" s="95" t="s">
        <v>1</v>
      </c>
      <c r="B5" s="95" t="s">
        <v>2</v>
      </c>
      <c r="C5" s="91" t="s">
        <v>23</v>
      </c>
      <c r="D5" s="91" t="s">
        <v>3</v>
      </c>
      <c r="E5" s="96" t="s">
        <v>4</v>
      </c>
      <c r="F5" s="97" t="s">
        <v>5</v>
      </c>
      <c r="G5" s="97"/>
      <c r="H5" s="91" t="s">
        <v>6</v>
      </c>
      <c r="I5" s="91"/>
      <c r="J5" s="91" t="s">
        <v>7</v>
      </c>
      <c r="K5" s="91" t="s">
        <v>8</v>
      </c>
      <c r="L5" s="91"/>
    </row>
    <row r="6" spans="1:136" ht="67.900000000000006" customHeight="1" x14ac:dyDescent="0.2">
      <c r="A6" s="95"/>
      <c r="B6" s="95"/>
      <c r="C6" s="91"/>
      <c r="D6" s="91"/>
      <c r="E6" s="96"/>
      <c r="F6" s="55" t="s">
        <v>9</v>
      </c>
      <c r="G6" s="4" t="s">
        <v>15</v>
      </c>
      <c r="H6" s="4" t="s">
        <v>10</v>
      </c>
      <c r="I6" s="4" t="s">
        <v>11</v>
      </c>
      <c r="J6" s="91"/>
      <c r="K6" s="91"/>
      <c r="L6" s="91"/>
      <c r="N6" s="15"/>
      <c r="O6" s="15"/>
      <c r="P6" s="15"/>
      <c r="Q6" s="15"/>
      <c r="R6" s="15"/>
      <c r="S6" s="15"/>
      <c r="T6" s="15"/>
      <c r="U6" s="15"/>
      <c r="V6" s="15"/>
      <c r="W6" s="15"/>
      <c r="X6" s="15"/>
      <c r="Y6" s="15"/>
      <c r="Z6" s="15"/>
    </row>
    <row r="7" spans="1:136" ht="63" customHeight="1" x14ac:dyDescent="0.2">
      <c r="A7" s="45">
        <v>1</v>
      </c>
      <c r="B7" s="50" t="s">
        <v>30</v>
      </c>
      <c r="C7" s="64">
        <v>59490</v>
      </c>
      <c r="D7" s="43">
        <v>63654.3</v>
      </c>
      <c r="E7" s="44" t="s">
        <v>13</v>
      </c>
      <c r="F7" s="46" t="s">
        <v>31</v>
      </c>
      <c r="G7" s="49" t="s">
        <v>32</v>
      </c>
      <c r="H7" s="46" t="s">
        <v>33</v>
      </c>
      <c r="I7" s="49">
        <v>63654.3</v>
      </c>
      <c r="J7" s="38" t="s">
        <v>21</v>
      </c>
      <c r="K7" s="48">
        <v>244386</v>
      </c>
      <c r="L7" s="56">
        <v>3300073785</v>
      </c>
      <c r="N7" s="15"/>
      <c r="O7" s="15"/>
      <c r="P7" s="15"/>
      <c r="Q7" s="15"/>
      <c r="R7" s="15"/>
      <c r="S7" s="15"/>
      <c r="T7" s="15"/>
      <c r="U7" s="15"/>
      <c r="V7" s="15"/>
      <c r="W7" s="15"/>
      <c r="X7" s="15"/>
      <c r="Y7" s="15"/>
      <c r="Z7" s="15"/>
    </row>
    <row r="8" spans="1:136" ht="48.75" customHeight="1" x14ac:dyDescent="0.2">
      <c r="A8" s="45">
        <v>2</v>
      </c>
      <c r="B8" s="50" t="s">
        <v>37</v>
      </c>
      <c r="C8" s="52">
        <v>466759.81</v>
      </c>
      <c r="D8" s="43">
        <v>499415</v>
      </c>
      <c r="E8" s="44" t="s">
        <v>13</v>
      </c>
      <c r="F8" s="46" t="s">
        <v>34</v>
      </c>
      <c r="G8" s="49">
        <v>484432.55</v>
      </c>
      <c r="H8" s="47" t="s">
        <v>34</v>
      </c>
      <c r="I8" s="49">
        <v>484432.55</v>
      </c>
      <c r="J8" s="38" t="s">
        <v>21</v>
      </c>
      <c r="K8" s="48">
        <v>244392</v>
      </c>
      <c r="L8" s="56">
        <v>3300073864</v>
      </c>
      <c r="N8" s="15"/>
      <c r="O8" s="15"/>
      <c r="P8" s="15"/>
      <c r="Q8" s="15"/>
      <c r="R8" s="15"/>
      <c r="S8" s="15"/>
      <c r="T8" s="15"/>
      <c r="U8" s="15"/>
      <c r="V8" s="15"/>
      <c r="W8" s="15"/>
      <c r="X8" s="15"/>
      <c r="Y8" s="15"/>
      <c r="Z8" s="15"/>
    </row>
    <row r="9" spans="1:136" ht="48.75" customHeight="1" x14ac:dyDescent="0.2">
      <c r="A9" s="45">
        <v>3</v>
      </c>
      <c r="B9" s="50" t="s">
        <v>38</v>
      </c>
      <c r="C9" s="52">
        <v>233644.86</v>
      </c>
      <c r="D9" s="43">
        <v>238594</v>
      </c>
      <c r="E9" s="44" t="s">
        <v>13</v>
      </c>
      <c r="F9" s="46" t="s">
        <v>35</v>
      </c>
      <c r="G9" s="49">
        <v>231436.18</v>
      </c>
      <c r="H9" s="47" t="s">
        <v>35</v>
      </c>
      <c r="I9" s="49">
        <v>231436.18</v>
      </c>
      <c r="J9" s="38" t="s">
        <v>21</v>
      </c>
      <c r="K9" s="48">
        <v>244393</v>
      </c>
      <c r="L9" s="56">
        <v>3300073887</v>
      </c>
      <c r="N9" s="15"/>
      <c r="O9" s="15"/>
      <c r="P9" s="15"/>
      <c r="Q9" s="15"/>
      <c r="R9" s="15"/>
      <c r="S9" s="15"/>
      <c r="T9" s="15"/>
      <c r="U9" s="15"/>
      <c r="V9" s="15"/>
      <c r="W9" s="15"/>
      <c r="X9" s="15"/>
      <c r="Y9" s="15"/>
      <c r="Z9" s="15"/>
    </row>
    <row r="10" spans="1:136" ht="65.25" customHeight="1" x14ac:dyDescent="0.2">
      <c r="A10" s="45">
        <v>4</v>
      </c>
      <c r="B10" s="50" t="s">
        <v>39</v>
      </c>
      <c r="C10" s="52">
        <v>30100</v>
      </c>
      <c r="D10" s="43">
        <v>32207</v>
      </c>
      <c r="E10" s="44" t="s">
        <v>13</v>
      </c>
      <c r="F10" s="85" t="s">
        <v>40</v>
      </c>
      <c r="G10" s="49" t="s">
        <v>41</v>
      </c>
      <c r="H10" s="47" t="s">
        <v>36</v>
      </c>
      <c r="I10" s="49">
        <v>32207</v>
      </c>
      <c r="J10" s="38" t="s">
        <v>21</v>
      </c>
      <c r="K10" s="48">
        <v>244404</v>
      </c>
      <c r="L10" s="56">
        <v>3300074024</v>
      </c>
      <c r="N10" s="15"/>
      <c r="O10" s="15"/>
      <c r="P10" s="15"/>
      <c r="Q10" s="15"/>
      <c r="R10" s="15"/>
      <c r="S10" s="15"/>
      <c r="T10" s="15"/>
      <c r="U10" s="15"/>
      <c r="V10" s="15"/>
      <c r="W10" s="15"/>
      <c r="X10" s="15"/>
      <c r="Y10" s="15"/>
      <c r="Z10" s="15"/>
    </row>
    <row r="11" spans="1:136" s="69" customFormat="1" ht="65.25" customHeight="1" x14ac:dyDescent="0.2">
      <c r="A11" s="83">
        <v>5</v>
      </c>
      <c r="B11" s="85" t="s">
        <v>42</v>
      </c>
      <c r="C11" s="52">
        <v>15500</v>
      </c>
      <c r="D11" s="81">
        <v>16585</v>
      </c>
      <c r="E11" s="82" t="s">
        <v>13</v>
      </c>
      <c r="F11" s="85" t="s">
        <v>40</v>
      </c>
      <c r="G11" s="49" t="s">
        <v>43</v>
      </c>
      <c r="H11" s="47" t="s">
        <v>36</v>
      </c>
      <c r="I11" s="49">
        <v>16585</v>
      </c>
      <c r="J11" s="38" t="s">
        <v>21</v>
      </c>
      <c r="K11" s="84">
        <v>244405</v>
      </c>
      <c r="L11" s="87">
        <v>3300074052</v>
      </c>
      <c r="N11" s="70"/>
      <c r="O11" s="70"/>
      <c r="P11" s="70"/>
      <c r="Q11" s="70"/>
      <c r="R11" s="70"/>
      <c r="S11" s="70"/>
      <c r="T11" s="70"/>
      <c r="U11" s="70"/>
      <c r="V11" s="70"/>
      <c r="W11" s="70"/>
      <c r="X11" s="70"/>
      <c r="Y11" s="70"/>
      <c r="Z11" s="70"/>
    </row>
    <row r="12" spans="1:136" s="69" customFormat="1" ht="65.25" customHeight="1" x14ac:dyDescent="0.2">
      <c r="A12" s="83">
        <v>6</v>
      </c>
      <c r="B12" s="85" t="s">
        <v>44</v>
      </c>
      <c r="C12" s="52">
        <v>4200</v>
      </c>
      <c r="D12" s="81">
        <v>4494</v>
      </c>
      <c r="E12" s="82" t="s">
        <v>13</v>
      </c>
      <c r="F12" s="85" t="s">
        <v>40</v>
      </c>
      <c r="G12" s="49" t="s">
        <v>45</v>
      </c>
      <c r="H12" s="47" t="s">
        <v>36</v>
      </c>
      <c r="I12" s="49">
        <v>4494</v>
      </c>
      <c r="J12" s="38" t="s">
        <v>21</v>
      </c>
      <c r="K12" s="84">
        <v>244405</v>
      </c>
      <c r="L12" s="87">
        <v>3300074053</v>
      </c>
      <c r="N12" s="70"/>
      <c r="O12" s="70"/>
      <c r="P12" s="70"/>
      <c r="Q12" s="70"/>
      <c r="R12" s="70"/>
      <c r="S12" s="70"/>
      <c r="T12" s="70"/>
      <c r="U12" s="70"/>
      <c r="V12" s="70"/>
      <c r="W12" s="70"/>
      <c r="X12" s="70"/>
      <c r="Y12" s="70"/>
      <c r="Z12" s="70"/>
    </row>
    <row r="13" spans="1:136" s="69" customFormat="1" ht="65.25" customHeight="1" x14ac:dyDescent="0.2">
      <c r="A13" s="83">
        <v>7</v>
      </c>
      <c r="B13" s="85" t="s">
        <v>46</v>
      </c>
      <c r="C13" s="52">
        <v>27000</v>
      </c>
      <c r="D13" s="81">
        <v>28890</v>
      </c>
      <c r="E13" s="82" t="s">
        <v>13</v>
      </c>
      <c r="F13" s="88" t="s">
        <v>40</v>
      </c>
      <c r="G13" s="49" t="s">
        <v>47</v>
      </c>
      <c r="H13" s="47" t="s">
        <v>36</v>
      </c>
      <c r="I13" s="49">
        <v>28890</v>
      </c>
      <c r="J13" s="38" t="s">
        <v>21</v>
      </c>
      <c r="K13" s="84">
        <v>244406</v>
      </c>
      <c r="L13" s="87">
        <v>3300074066</v>
      </c>
      <c r="N13" s="70"/>
      <c r="O13" s="70"/>
      <c r="P13" s="70"/>
      <c r="Q13" s="70"/>
      <c r="R13" s="70"/>
      <c r="S13" s="70"/>
      <c r="T13" s="70"/>
      <c r="U13" s="70"/>
      <c r="V13" s="70"/>
      <c r="W13" s="70"/>
      <c r="X13" s="70"/>
      <c r="Y13" s="70"/>
      <c r="Z13" s="70"/>
    </row>
    <row r="14" spans="1:136" ht="48.75" customHeight="1" x14ac:dyDescent="0.2">
      <c r="A14" s="45">
        <v>8</v>
      </c>
      <c r="B14" s="85" t="s">
        <v>48</v>
      </c>
      <c r="C14" s="52">
        <v>238975.7</v>
      </c>
      <c r="D14" s="81">
        <v>255704</v>
      </c>
      <c r="E14" s="44" t="s">
        <v>13</v>
      </c>
      <c r="F14" s="68" t="s">
        <v>49</v>
      </c>
      <c r="G14" s="49">
        <v>248032.88</v>
      </c>
      <c r="H14" s="65" t="s">
        <v>49</v>
      </c>
      <c r="I14" s="49">
        <v>248032.88</v>
      </c>
      <c r="J14" s="38" t="s">
        <v>21</v>
      </c>
      <c r="K14" s="48">
        <v>244407</v>
      </c>
      <c r="L14" s="56">
        <v>3300074089</v>
      </c>
      <c r="N14" s="15"/>
      <c r="O14" s="15"/>
      <c r="P14" s="15"/>
      <c r="Q14" s="15"/>
      <c r="R14" s="15"/>
      <c r="S14" s="15"/>
      <c r="T14" s="15"/>
      <c r="U14" s="15"/>
      <c r="V14" s="15"/>
      <c r="W14" s="15"/>
      <c r="X14" s="15"/>
      <c r="Y14" s="15"/>
      <c r="Z14" s="15"/>
    </row>
    <row r="15" spans="1:136" ht="28.5" x14ac:dyDescent="0.2">
      <c r="B15" s="13"/>
      <c r="C15" s="57"/>
      <c r="F15" s="69"/>
      <c r="G15" s="12" t="s">
        <v>26</v>
      </c>
      <c r="I15" s="11">
        <f>SUM(I7:I14)</f>
        <v>1109731.9100000001</v>
      </c>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row>
    <row r="16" spans="1:136" x14ac:dyDescent="0.2">
      <c r="B16" s="21"/>
      <c r="C16" s="58"/>
      <c r="M16" s="15"/>
      <c r="N16" s="15"/>
      <c r="O16" s="15"/>
      <c r="P16" s="15"/>
      <c r="Q16" s="15"/>
      <c r="R16" s="15"/>
      <c r="S16" s="15"/>
      <c r="T16" s="15"/>
      <c r="U16" s="15"/>
      <c r="V16" s="15"/>
      <c r="W16" s="15"/>
      <c r="X16" s="15"/>
      <c r="Y16" s="15"/>
      <c r="Z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row>
    <row r="17" spans="2:136" x14ac:dyDescent="0.2">
      <c r="B17" s="7" t="s">
        <v>14</v>
      </c>
      <c r="C17" s="57"/>
      <c r="N17" s="15"/>
      <c r="O17" s="15"/>
      <c r="P17" s="15"/>
      <c r="Q17" s="15"/>
      <c r="R17" s="15"/>
      <c r="S17" s="15"/>
      <c r="T17" s="15"/>
      <c r="U17" s="15"/>
      <c r="V17" s="15"/>
      <c r="W17" s="15"/>
      <c r="X17" s="15"/>
      <c r="Y17" s="15"/>
      <c r="Z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row>
    <row r="18" spans="2:136" x14ac:dyDescent="0.2">
      <c r="B18" s="23"/>
      <c r="C18" s="57"/>
      <c r="N18" s="15"/>
      <c r="O18" s="15"/>
      <c r="P18" s="15"/>
      <c r="Q18" s="15"/>
      <c r="R18" s="15"/>
      <c r="S18" s="15"/>
      <c r="T18" s="15"/>
      <c r="U18" s="15"/>
      <c r="V18" s="15"/>
      <c r="W18" s="15"/>
      <c r="X18" s="15"/>
      <c r="Y18" s="15"/>
      <c r="Z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row>
    <row r="19" spans="2:136" x14ac:dyDescent="0.2">
      <c r="B19" s="23"/>
      <c r="C19" s="58"/>
      <c r="H19" s="19" t="s">
        <v>25</v>
      </c>
      <c r="N19" s="15"/>
      <c r="O19" s="15"/>
      <c r="P19" s="15"/>
      <c r="Q19" s="15"/>
      <c r="R19" s="15"/>
      <c r="S19" s="15"/>
      <c r="T19" s="15"/>
      <c r="U19" s="15"/>
      <c r="V19" s="15"/>
      <c r="W19" s="15"/>
      <c r="X19" s="15"/>
      <c r="Y19" s="15"/>
      <c r="Z19" s="15"/>
    </row>
    <row r="20" spans="2:136" x14ac:dyDescent="0.2">
      <c r="B20" s="23"/>
      <c r="C20" s="57"/>
    </row>
    <row r="21" spans="2:136" x14ac:dyDescent="0.2">
      <c r="B21" s="23"/>
      <c r="C21" s="57"/>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honeticPr fontId="12" type="noConversion"/>
  <printOptions horizontalCentered="1"/>
  <pageMargins left="7.874015748031496E-2" right="7.874015748031496E-2" top="0.35433070866141736" bottom="0.19685039370078741" header="0.55118110236220474" footer="0.19685039370078741"/>
  <pageSetup paperSize="9" scale="4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20"/>
  <sheetViews>
    <sheetView tabSelected="1" topLeftCell="A13" zoomScale="78" zoomScaleNormal="78" workbookViewId="0">
      <selection activeCell="C15" sqref="C15"/>
    </sheetView>
  </sheetViews>
  <sheetFormatPr defaultColWidth="9" defaultRowHeight="21" x14ac:dyDescent="0.2"/>
  <cols>
    <col min="1" max="1" width="7" style="12" bestFit="1" customWidth="1"/>
    <col min="2" max="2" width="53.75" style="12" customWidth="1"/>
    <col min="3" max="3" width="16.25" style="12" customWidth="1"/>
    <col min="4" max="4" width="15.625" style="12" customWidth="1"/>
    <col min="5" max="5" width="10.875" style="12" customWidth="1"/>
    <col min="6" max="6" width="58.375" style="12" customWidth="1"/>
    <col min="7" max="7" width="20.875" style="12" customWidth="1"/>
    <col min="8" max="8" width="37.875" style="12" customWidth="1"/>
    <col min="9" max="9" width="23.75" style="12" customWidth="1"/>
    <col min="10" max="10" width="11.875" style="12" customWidth="1"/>
    <col min="11" max="11" width="13.375" style="12" customWidth="1"/>
    <col min="12" max="12" width="15.75" style="12" bestFit="1" customWidth="1"/>
    <col min="13" max="13" width="9" style="12"/>
    <col min="14" max="14" width="17.625" style="15" customWidth="1"/>
    <col min="15" max="16" width="17.625" style="12" customWidth="1"/>
    <col min="17" max="16384" width="9" style="12"/>
  </cols>
  <sheetData>
    <row r="1" spans="1:38" x14ac:dyDescent="0.2">
      <c r="A1" s="92" t="s">
        <v>29</v>
      </c>
      <c r="B1" s="92"/>
      <c r="C1" s="92"/>
      <c r="D1" s="92"/>
      <c r="E1" s="92"/>
      <c r="F1" s="92"/>
      <c r="G1" s="92"/>
      <c r="H1" s="92"/>
      <c r="I1" s="92"/>
      <c r="J1" s="92"/>
      <c r="K1" s="92"/>
      <c r="L1" s="92"/>
    </row>
    <row r="2" spans="1:38" x14ac:dyDescent="0.2">
      <c r="A2" s="92" t="s">
        <v>0</v>
      </c>
      <c r="B2" s="92"/>
      <c r="C2" s="92"/>
      <c r="D2" s="92"/>
      <c r="E2" s="92"/>
      <c r="F2" s="92"/>
      <c r="G2" s="92"/>
      <c r="H2" s="92"/>
      <c r="I2" s="92"/>
      <c r="J2" s="92"/>
      <c r="K2" s="92"/>
      <c r="L2" s="92"/>
    </row>
    <row r="3" spans="1:38" s="59" customFormat="1" x14ac:dyDescent="0.2">
      <c r="A3" s="93" t="s">
        <v>90</v>
      </c>
      <c r="B3" s="93"/>
      <c r="C3" s="93"/>
      <c r="D3" s="93"/>
      <c r="E3" s="93"/>
      <c r="F3" s="93"/>
      <c r="G3" s="93"/>
      <c r="H3" s="93"/>
      <c r="I3" s="93"/>
      <c r="J3" s="93"/>
      <c r="K3" s="93"/>
      <c r="L3" s="93"/>
      <c r="N3" s="60"/>
    </row>
    <row r="4" spans="1:38" x14ac:dyDescent="0.2">
      <c r="A4" s="94" t="s">
        <v>22</v>
      </c>
      <c r="B4" s="94"/>
      <c r="C4" s="94"/>
      <c r="D4" s="94"/>
      <c r="E4" s="94"/>
      <c r="F4" s="94"/>
      <c r="G4" s="94"/>
      <c r="H4" s="94"/>
      <c r="I4" s="94"/>
      <c r="J4" s="94"/>
      <c r="K4" s="94"/>
      <c r="L4" s="94"/>
      <c r="M4" s="71"/>
      <c r="N4" s="86"/>
      <c r="O4" s="71"/>
      <c r="P4" s="71"/>
      <c r="Q4" s="71"/>
      <c r="R4" s="71"/>
      <c r="S4" s="71"/>
      <c r="T4" s="71"/>
      <c r="U4" s="71"/>
      <c r="V4" s="71"/>
      <c r="W4" s="71"/>
      <c r="X4" s="71"/>
      <c r="Y4" s="71"/>
      <c r="Z4" s="71"/>
      <c r="AA4" s="71"/>
      <c r="AB4" s="71"/>
      <c r="AC4" s="71"/>
      <c r="AD4" s="71"/>
      <c r="AE4" s="71"/>
      <c r="AF4" s="71"/>
      <c r="AG4" s="71"/>
      <c r="AH4" s="71"/>
      <c r="AI4" s="71"/>
      <c r="AJ4" s="71"/>
      <c r="AK4" s="71"/>
      <c r="AL4" s="71"/>
    </row>
    <row r="5" spans="1:38" x14ac:dyDescent="0.2">
      <c r="A5" s="95" t="s">
        <v>1</v>
      </c>
      <c r="B5" s="95" t="s">
        <v>2</v>
      </c>
      <c r="C5" s="100" t="s">
        <v>12</v>
      </c>
      <c r="D5" s="100" t="s">
        <v>3</v>
      </c>
      <c r="E5" s="96" t="s">
        <v>4</v>
      </c>
      <c r="F5" s="104" t="s">
        <v>5</v>
      </c>
      <c r="G5" s="105"/>
      <c r="H5" s="98" t="s">
        <v>6</v>
      </c>
      <c r="I5" s="99"/>
      <c r="J5" s="91" t="s">
        <v>7</v>
      </c>
      <c r="K5" s="91" t="s">
        <v>8</v>
      </c>
      <c r="L5" s="91"/>
      <c r="M5" s="71"/>
      <c r="N5" s="86"/>
      <c r="O5" s="71"/>
      <c r="P5" s="71"/>
      <c r="Q5" s="71"/>
      <c r="R5" s="71"/>
      <c r="S5" s="71"/>
      <c r="T5" s="71"/>
      <c r="U5" s="71"/>
      <c r="V5" s="71"/>
      <c r="W5" s="71"/>
      <c r="X5" s="71"/>
      <c r="Y5" s="71"/>
      <c r="Z5" s="71"/>
      <c r="AA5" s="71"/>
      <c r="AB5" s="71"/>
      <c r="AC5" s="71"/>
      <c r="AD5" s="71"/>
      <c r="AE5" s="71"/>
      <c r="AF5" s="71"/>
      <c r="AG5" s="71"/>
      <c r="AH5" s="71"/>
      <c r="AI5" s="71"/>
      <c r="AJ5" s="71"/>
      <c r="AK5" s="71"/>
      <c r="AL5" s="71"/>
    </row>
    <row r="6" spans="1:38" ht="60" customHeight="1" x14ac:dyDescent="0.2">
      <c r="A6" s="101"/>
      <c r="B6" s="95"/>
      <c r="C6" s="102"/>
      <c r="D6" s="102"/>
      <c r="E6" s="103"/>
      <c r="F6" s="51" t="s">
        <v>9</v>
      </c>
      <c r="G6" s="9" t="s">
        <v>15</v>
      </c>
      <c r="H6" s="4" t="s">
        <v>10</v>
      </c>
      <c r="I6" s="4" t="s">
        <v>11</v>
      </c>
      <c r="J6" s="100"/>
      <c r="K6" s="100"/>
      <c r="L6" s="100"/>
      <c r="M6" s="71"/>
      <c r="N6" s="86"/>
      <c r="O6" s="71"/>
      <c r="P6" s="71"/>
      <c r="Q6" s="71"/>
      <c r="R6" s="71"/>
      <c r="S6" s="71"/>
      <c r="T6" s="71"/>
      <c r="U6" s="71"/>
      <c r="V6" s="71"/>
      <c r="W6" s="71"/>
      <c r="X6" s="71"/>
      <c r="Y6" s="71"/>
      <c r="Z6" s="71"/>
      <c r="AA6" s="71"/>
      <c r="AB6" s="71"/>
      <c r="AC6" s="71"/>
      <c r="AD6" s="71"/>
      <c r="AE6" s="71"/>
      <c r="AF6" s="71"/>
      <c r="AG6" s="71"/>
      <c r="AH6" s="71"/>
      <c r="AI6" s="71"/>
      <c r="AJ6" s="71"/>
      <c r="AK6" s="71"/>
      <c r="AL6" s="71"/>
    </row>
    <row r="7" spans="1:38" s="36" customFormat="1" ht="65.25" customHeight="1" x14ac:dyDescent="0.2">
      <c r="A7" s="29">
        <v>1</v>
      </c>
      <c r="B7" s="89" t="s">
        <v>53</v>
      </c>
      <c r="C7" s="75">
        <v>9345794.3900000006</v>
      </c>
      <c r="D7" s="75">
        <v>8138322</v>
      </c>
      <c r="E7" s="32" t="s">
        <v>22</v>
      </c>
      <c r="F7" s="30" t="s">
        <v>50</v>
      </c>
      <c r="G7" s="41" t="s">
        <v>51</v>
      </c>
      <c r="H7" s="53" t="s">
        <v>52</v>
      </c>
      <c r="I7" s="31">
        <v>5550000</v>
      </c>
      <c r="J7" s="34" t="s">
        <v>27</v>
      </c>
      <c r="K7" s="35">
        <v>244382</v>
      </c>
      <c r="L7" s="42">
        <v>3300073701</v>
      </c>
      <c r="M7" s="67"/>
      <c r="N7" s="66"/>
      <c r="O7" s="67"/>
      <c r="P7" s="67"/>
      <c r="Q7" s="67"/>
      <c r="R7" s="67"/>
      <c r="S7" s="67"/>
      <c r="T7" s="67"/>
      <c r="U7" s="67"/>
      <c r="V7" s="67"/>
      <c r="W7" s="67"/>
      <c r="X7" s="67"/>
      <c r="Y7" s="67"/>
      <c r="Z7" s="67"/>
      <c r="AA7" s="67"/>
      <c r="AB7" s="67"/>
      <c r="AC7" s="67"/>
      <c r="AD7" s="67"/>
      <c r="AE7" s="67"/>
      <c r="AF7" s="67"/>
      <c r="AG7" s="67"/>
      <c r="AH7" s="67"/>
      <c r="AI7" s="67"/>
      <c r="AJ7" s="67"/>
      <c r="AK7" s="67"/>
      <c r="AL7" s="67"/>
    </row>
    <row r="8" spans="1:38" s="36" customFormat="1" ht="191.25" customHeight="1" x14ac:dyDescent="0.2">
      <c r="A8" s="29">
        <v>2</v>
      </c>
      <c r="B8" s="73" t="s">
        <v>54</v>
      </c>
      <c r="C8" s="75">
        <v>1728971.96</v>
      </c>
      <c r="D8" s="75">
        <v>1779486</v>
      </c>
      <c r="E8" s="32" t="s">
        <v>22</v>
      </c>
      <c r="F8" s="30" t="s">
        <v>55</v>
      </c>
      <c r="G8" s="61" t="s">
        <v>56</v>
      </c>
      <c r="H8" s="62" t="s">
        <v>57</v>
      </c>
      <c r="I8" s="61">
        <v>1120000</v>
      </c>
      <c r="J8" s="34" t="s">
        <v>27</v>
      </c>
      <c r="K8" s="35">
        <v>244383</v>
      </c>
      <c r="L8" s="63">
        <v>3300073727</v>
      </c>
      <c r="M8" s="67"/>
      <c r="N8" s="66"/>
      <c r="O8" s="67"/>
      <c r="P8" s="67"/>
      <c r="Q8" s="67"/>
      <c r="R8" s="67"/>
      <c r="S8" s="67"/>
      <c r="T8" s="67"/>
      <c r="U8" s="67"/>
      <c r="V8" s="67"/>
      <c r="W8" s="67"/>
      <c r="X8" s="67"/>
      <c r="Y8" s="67"/>
      <c r="Z8" s="67"/>
      <c r="AA8" s="67"/>
      <c r="AB8" s="67"/>
      <c r="AC8" s="67"/>
      <c r="AD8" s="67"/>
      <c r="AE8" s="67"/>
      <c r="AF8" s="67"/>
      <c r="AG8" s="67"/>
      <c r="AH8" s="67"/>
      <c r="AI8" s="67"/>
      <c r="AJ8" s="67"/>
      <c r="AK8" s="67"/>
      <c r="AL8" s="67"/>
    </row>
    <row r="9" spans="1:38" s="36" customFormat="1" ht="150" customHeight="1" x14ac:dyDescent="0.2">
      <c r="A9" s="29">
        <v>3</v>
      </c>
      <c r="B9" s="30" t="s">
        <v>58</v>
      </c>
      <c r="C9" s="33">
        <v>934579.44</v>
      </c>
      <c r="D9" s="33">
        <v>895798</v>
      </c>
      <c r="E9" s="32" t="s">
        <v>22</v>
      </c>
      <c r="F9" s="30" t="s">
        <v>59</v>
      </c>
      <c r="G9" s="41" t="s">
        <v>60</v>
      </c>
      <c r="H9" s="53" t="s">
        <v>57</v>
      </c>
      <c r="I9" s="79">
        <v>564000</v>
      </c>
      <c r="J9" s="34" t="s">
        <v>27</v>
      </c>
      <c r="K9" s="35">
        <v>244383</v>
      </c>
      <c r="L9" s="42">
        <v>3300073731</v>
      </c>
      <c r="M9" s="67"/>
      <c r="N9" s="66"/>
      <c r="O9" s="67"/>
      <c r="P9" s="67"/>
      <c r="Q9" s="67"/>
      <c r="R9" s="67"/>
      <c r="S9" s="67"/>
      <c r="T9" s="67"/>
      <c r="U9" s="67"/>
      <c r="V9" s="67"/>
      <c r="W9" s="67"/>
      <c r="X9" s="67"/>
      <c r="Y9" s="67"/>
      <c r="Z9" s="67"/>
      <c r="AA9" s="67"/>
      <c r="AB9" s="67"/>
      <c r="AC9" s="67"/>
      <c r="AD9" s="67"/>
      <c r="AE9" s="67"/>
      <c r="AF9" s="67"/>
      <c r="AG9" s="67"/>
      <c r="AH9" s="67"/>
      <c r="AI9" s="67"/>
      <c r="AJ9" s="67"/>
      <c r="AK9" s="67"/>
      <c r="AL9" s="67"/>
    </row>
    <row r="10" spans="1:38" s="78" customFormat="1" ht="108" customHeight="1" x14ac:dyDescent="0.2">
      <c r="A10" s="72">
        <v>4</v>
      </c>
      <c r="B10" s="73" t="s">
        <v>61</v>
      </c>
      <c r="C10" s="75">
        <v>2056074.77</v>
      </c>
      <c r="D10" s="75">
        <v>1996985</v>
      </c>
      <c r="E10" s="74" t="s">
        <v>22</v>
      </c>
      <c r="F10" s="73" t="s">
        <v>62</v>
      </c>
      <c r="G10" s="79" t="s">
        <v>63</v>
      </c>
      <c r="H10" s="90" t="s">
        <v>64</v>
      </c>
      <c r="I10" s="79">
        <v>1407000</v>
      </c>
      <c r="J10" s="76" t="s">
        <v>27</v>
      </c>
      <c r="K10" s="77">
        <v>244384</v>
      </c>
      <c r="L10" s="80">
        <v>3300073744</v>
      </c>
      <c r="M10" s="67"/>
      <c r="N10" s="66"/>
      <c r="O10" s="67"/>
      <c r="P10" s="67"/>
      <c r="Q10" s="67"/>
      <c r="R10" s="67"/>
      <c r="S10" s="67"/>
      <c r="T10" s="67"/>
      <c r="U10" s="67"/>
      <c r="V10" s="67"/>
      <c r="W10" s="67"/>
      <c r="X10" s="67"/>
      <c r="Y10" s="67"/>
      <c r="Z10" s="67"/>
      <c r="AA10" s="67"/>
      <c r="AB10" s="67"/>
      <c r="AC10" s="67"/>
      <c r="AD10" s="67"/>
      <c r="AE10" s="67"/>
      <c r="AF10" s="67"/>
      <c r="AG10" s="67"/>
      <c r="AH10" s="67"/>
      <c r="AI10" s="67"/>
      <c r="AJ10" s="67"/>
      <c r="AK10" s="67"/>
      <c r="AL10" s="67"/>
    </row>
    <row r="11" spans="1:38" s="78" customFormat="1" ht="171" customHeight="1" x14ac:dyDescent="0.2">
      <c r="A11" s="72">
        <v>5</v>
      </c>
      <c r="B11" s="73" t="s">
        <v>65</v>
      </c>
      <c r="C11" s="75">
        <v>1682242.99</v>
      </c>
      <c r="D11" s="75">
        <v>1734673</v>
      </c>
      <c r="E11" s="74" t="s">
        <v>22</v>
      </c>
      <c r="F11" s="73" t="s">
        <v>66</v>
      </c>
      <c r="G11" s="79" t="s">
        <v>67</v>
      </c>
      <c r="H11" s="90" t="s">
        <v>68</v>
      </c>
      <c r="I11" s="79">
        <v>900000</v>
      </c>
      <c r="J11" s="76" t="s">
        <v>27</v>
      </c>
      <c r="K11" s="77">
        <v>244385</v>
      </c>
      <c r="L11" s="80">
        <v>3300073764</v>
      </c>
      <c r="M11" s="67"/>
      <c r="N11" s="66"/>
      <c r="O11" s="67"/>
      <c r="P11" s="67"/>
      <c r="Q11" s="67"/>
      <c r="R11" s="67"/>
      <c r="S11" s="67"/>
      <c r="T11" s="67"/>
      <c r="U11" s="67"/>
      <c r="V11" s="67"/>
      <c r="W11" s="67"/>
      <c r="X11" s="67"/>
      <c r="Y11" s="67"/>
      <c r="Z11" s="67"/>
      <c r="AA11" s="67"/>
      <c r="AB11" s="67"/>
      <c r="AC11" s="67"/>
      <c r="AD11" s="67"/>
      <c r="AE11" s="67"/>
      <c r="AF11" s="67"/>
      <c r="AG11" s="67"/>
      <c r="AH11" s="67"/>
      <c r="AI11" s="67"/>
      <c r="AJ11" s="67"/>
      <c r="AK11" s="67"/>
      <c r="AL11" s="67"/>
    </row>
    <row r="12" spans="1:38" s="78" customFormat="1" ht="190.5" customHeight="1" x14ac:dyDescent="0.2">
      <c r="A12" s="72">
        <v>6</v>
      </c>
      <c r="B12" s="73" t="s">
        <v>73</v>
      </c>
      <c r="C12" s="75">
        <v>4672897.2</v>
      </c>
      <c r="D12" s="75">
        <v>4661168</v>
      </c>
      <c r="E12" s="74" t="s">
        <v>22</v>
      </c>
      <c r="F12" s="73" t="s">
        <v>69</v>
      </c>
      <c r="G12" s="79" t="s">
        <v>70</v>
      </c>
      <c r="H12" s="90" t="s">
        <v>52</v>
      </c>
      <c r="I12" s="79">
        <v>2929000</v>
      </c>
      <c r="J12" s="76" t="s">
        <v>27</v>
      </c>
      <c r="K12" s="77">
        <v>244385</v>
      </c>
      <c r="L12" s="80">
        <v>3300073767</v>
      </c>
      <c r="M12" s="67"/>
      <c r="N12" s="66"/>
      <c r="O12" s="67"/>
      <c r="P12" s="67"/>
      <c r="Q12" s="67"/>
      <c r="R12" s="67"/>
      <c r="S12" s="67"/>
      <c r="T12" s="67"/>
      <c r="U12" s="67"/>
      <c r="V12" s="67"/>
      <c r="W12" s="67"/>
      <c r="X12" s="67"/>
      <c r="Y12" s="67"/>
      <c r="Z12" s="67"/>
      <c r="AA12" s="67"/>
      <c r="AB12" s="67"/>
      <c r="AC12" s="67"/>
      <c r="AD12" s="67"/>
      <c r="AE12" s="67"/>
      <c r="AF12" s="67"/>
      <c r="AG12" s="67"/>
      <c r="AH12" s="67"/>
      <c r="AI12" s="67"/>
      <c r="AJ12" s="67"/>
      <c r="AK12" s="67"/>
      <c r="AL12" s="67"/>
    </row>
    <row r="13" spans="1:38" s="78" customFormat="1" ht="109.5" customHeight="1" x14ac:dyDescent="0.2">
      <c r="A13" s="72">
        <v>7</v>
      </c>
      <c r="B13" s="73" t="s">
        <v>74</v>
      </c>
      <c r="C13" s="75">
        <v>3738317.76</v>
      </c>
      <c r="D13" s="75">
        <v>3512821</v>
      </c>
      <c r="E13" s="74" t="s">
        <v>22</v>
      </c>
      <c r="F13" s="73" t="s">
        <v>71</v>
      </c>
      <c r="G13" s="79" t="s">
        <v>72</v>
      </c>
      <c r="H13" s="90" t="s">
        <v>34</v>
      </c>
      <c r="I13" s="79">
        <v>2051000</v>
      </c>
      <c r="J13" s="76" t="s">
        <v>27</v>
      </c>
      <c r="K13" s="77">
        <v>244392</v>
      </c>
      <c r="L13" s="80">
        <v>3300073867</v>
      </c>
      <c r="M13" s="67"/>
      <c r="N13" s="66"/>
      <c r="O13" s="67"/>
      <c r="P13" s="67"/>
      <c r="Q13" s="67"/>
      <c r="R13" s="67"/>
      <c r="S13" s="67"/>
      <c r="T13" s="67"/>
      <c r="U13" s="67"/>
      <c r="V13" s="67"/>
      <c r="W13" s="67"/>
      <c r="X13" s="67"/>
      <c r="Y13" s="67"/>
      <c r="Z13" s="67"/>
      <c r="AA13" s="67"/>
      <c r="AB13" s="67"/>
      <c r="AC13" s="67"/>
      <c r="AD13" s="67"/>
      <c r="AE13" s="67"/>
      <c r="AF13" s="67"/>
      <c r="AG13" s="67"/>
      <c r="AH13" s="67"/>
      <c r="AI13" s="67"/>
      <c r="AJ13" s="67"/>
      <c r="AK13" s="67"/>
      <c r="AL13" s="67"/>
    </row>
    <row r="14" spans="1:38" s="78" customFormat="1" ht="129.75" customHeight="1" x14ac:dyDescent="0.2">
      <c r="A14" s="72">
        <v>8</v>
      </c>
      <c r="B14" s="73" t="s">
        <v>75</v>
      </c>
      <c r="C14" s="75">
        <v>11214953.27</v>
      </c>
      <c r="D14" s="75">
        <v>11458671</v>
      </c>
      <c r="E14" s="74" t="s">
        <v>22</v>
      </c>
      <c r="F14" s="73" t="s">
        <v>77</v>
      </c>
      <c r="G14" s="79" t="s">
        <v>78</v>
      </c>
      <c r="H14" s="90" t="s">
        <v>79</v>
      </c>
      <c r="I14" s="79">
        <v>6480000</v>
      </c>
      <c r="J14" s="76" t="s">
        <v>27</v>
      </c>
      <c r="K14" s="77">
        <v>244399</v>
      </c>
      <c r="L14" s="80">
        <v>3300073965</v>
      </c>
      <c r="M14" s="67"/>
      <c r="N14" s="66"/>
      <c r="O14" s="67"/>
      <c r="P14" s="67"/>
      <c r="Q14" s="67"/>
      <c r="R14" s="67"/>
      <c r="S14" s="67"/>
      <c r="T14" s="67"/>
      <c r="U14" s="67"/>
      <c r="V14" s="67"/>
      <c r="W14" s="67"/>
      <c r="X14" s="67"/>
      <c r="Y14" s="67"/>
      <c r="Z14" s="67"/>
      <c r="AA14" s="67"/>
      <c r="AB14" s="67"/>
      <c r="AC14" s="67"/>
      <c r="AD14" s="67"/>
      <c r="AE14" s="67"/>
      <c r="AF14" s="67"/>
      <c r="AG14" s="67"/>
      <c r="AH14" s="67"/>
      <c r="AI14" s="67"/>
      <c r="AJ14" s="67"/>
      <c r="AK14" s="67"/>
      <c r="AL14" s="67"/>
    </row>
    <row r="15" spans="1:38" s="78" customFormat="1" ht="69" customHeight="1" x14ac:dyDescent="0.2">
      <c r="A15" s="72">
        <v>9</v>
      </c>
      <c r="B15" s="73" t="s">
        <v>80</v>
      </c>
      <c r="C15" s="75">
        <v>607476.64</v>
      </c>
      <c r="D15" s="75">
        <v>649720</v>
      </c>
      <c r="E15" s="74" t="s">
        <v>22</v>
      </c>
      <c r="F15" s="73" t="s">
        <v>81</v>
      </c>
      <c r="G15" s="79" t="s">
        <v>82</v>
      </c>
      <c r="H15" s="90" t="s">
        <v>35</v>
      </c>
      <c r="I15" s="79">
        <v>610000</v>
      </c>
      <c r="J15" s="76" t="s">
        <v>27</v>
      </c>
      <c r="K15" s="77">
        <v>244404</v>
      </c>
      <c r="L15" s="80">
        <v>3300074030</v>
      </c>
      <c r="M15" s="67"/>
      <c r="N15" s="66"/>
      <c r="O15" s="67"/>
      <c r="P15" s="67"/>
      <c r="Q15" s="67"/>
      <c r="R15" s="67"/>
      <c r="S15" s="67"/>
      <c r="T15" s="67"/>
      <c r="U15" s="67"/>
      <c r="V15" s="67"/>
      <c r="W15" s="67"/>
      <c r="X15" s="67"/>
      <c r="Y15" s="67"/>
      <c r="Z15" s="67"/>
      <c r="AA15" s="67"/>
      <c r="AB15" s="67"/>
      <c r="AC15" s="67"/>
      <c r="AD15" s="67"/>
      <c r="AE15" s="67"/>
      <c r="AF15" s="67"/>
      <c r="AG15" s="67"/>
      <c r="AH15" s="67"/>
      <c r="AI15" s="67"/>
      <c r="AJ15" s="67"/>
      <c r="AK15" s="67"/>
      <c r="AL15" s="67"/>
    </row>
    <row r="16" spans="1:38" s="78" customFormat="1" ht="85.5" customHeight="1" x14ac:dyDescent="0.2">
      <c r="A16" s="72">
        <v>10</v>
      </c>
      <c r="B16" s="73" t="s">
        <v>83</v>
      </c>
      <c r="C16" s="75">
        <v>10747663.550000001</v>
      </c>
      <c r="D16" s="75">
        <v>10885888</v>
      </c>
      <c r="E16" s="74" t="s">
        <v>22</v>
      </c>
      <c r="F16" s="73" t="s">
        <v>84</v>
      </c>
      <c r="G16" s="79" t="s">
        <v>85</v>
      </c>
      <c r="H16" s="90" t="s">
        <v>34</v>
      </c>
      <c r="I16" s="79">
        <v>5578000</v>
      </c>
      <c r="J16" s="76" t="s">
        <v>27</v>
      </c>
      <c r="K16" s="77">
        <v>244406</v>
      </c>
      <c r="L16" s="80">
        <v>3300074064</v>
      </c>
      <c r="M16" s="67"/>
      <c r="N16" s="66"/>
      <c r="O16" s="67"/>
      <c r="P16" s="67"/>
      <c r="Q16" s="67"/>
      <c r="R16" s="67"/>
      <c r="S16" s="67"/>
      <c r="T16" s="67"/>
      <c r="U16" s="67"/>
      <c r="V16" s="67"/>
      <c r="W16" s="67"/>
      <c r="X16" s="67"/>
      <c r="Y16" s="67"/>
      <c r="Z16" s="67"/>
      <c r="AA16" s="67"/>
      <c r="AB16" s="67"/>
      <c r="AC16" s="67"/>
      <c r="AD16" s="67"/>
      <c r="AE16" s="67"/>
      <c r="AF16" s="67"/>
      <c r="AG16" s="67"/>
      <c r="AH16" s="67"/>
      <c r="AI16" s="67"/>
      <c r="AJ16" s="67"/>
      <c r="AK16" s="67"/>
      <c r="AL16" s="67"/>
    </row>
    <row r="17" spans="1:46" s="78" customFormat="1" ht="111" customHeight="1" x14ac:dyDescent="0.2">
      <c r="A17" s="72">
        <v>11</v>
      </c>
      <c r="B17" s="73" t="s">
        <v>86</v>
      </c>
      <c r="C17" s="75">
        <v>14017691.59</v>
      </c>
      <c r="D17" s="75">
        <v>14194708</v>
      </c>
      <c r="E17" s="74" t="s">
        <v>22</v>
      </c>
      <c r="F17" s="73" t="s">
        <v>87</v>
      </c>
      <c r="G17" s="79" t="s">
        <v>88</v>
      </c>
      <c r="H17" s="90" t="s">
        <v>89</v>
      </c>
      <c r="I17" s="79">
        <v>8315000</v>
      </c>
      <c r="J17" s="76" t="s">
        <v>27</v>
      </c>
      <c r="K17" s="77">
        <v>244406</v>
      </c>
      <c r="L17" s="80">
        <v>3300074065</v>
      </c>
      <c r="M17" s="67"/>
      <c r="N17" s="66"/>
      <c r="O17" s="67"/>
      <c r="P17" s="67"/>
      <c r="Q17" s="67"/>
      <c r="R17" s="67"/>
      <c r="S17" s="67"/>
      <c r="T17" s="67"/>
      <c r="U17" s="67"/>
      <c r="V17" s="67"/>
      <c r="W17" s="67"/>
      <c r="X17" s="67"/>
      <c r="Y17" s="67"/>
      <c r="Z17" s="67"/>
      <c r="AA17" s="67"/>
      <c r="AB17" s="67"/>
      <c r="AC17" s="67"/>
      <c r="AD17" s="67"/>
      <c r="AE17" s="67"/>
      <c r="AF17" s="67"/>
      <c r="AG17" s="67"/>
      <c r="AH17" s="67"/>
      <c r="AI17" s="67"/>
      <c r="AJ17" s="67"/>
      <c r="AK17" s="67"/>
      <c r="AL17" s="67"/>
    </row>
    <row r="18" spans="1:46" ht="28.5" x14ac:dyDescent="0.2">
      <c r="A18" s="39"/>
      <c r="F18" s="40"/>
      <c r="I18" s="11">
        <f>SUM(I7:I17)</f>
        <v>35504000</v>
      </c>
      <c r="M18" s="71"/>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15"/>
      <c r="AN18" s="15"/>
      <c r="AO18" s="15"/>
      <c r="AP18" s="15"/>
      <c r="AQ18" s="15"/>
      <c r="AR18" s="15"/>
      <c r="AS18" s="15"/>
      <c r="AT18" s="15"/>
    </row>
    <row r="19" spans="1:46" x14ac:dyDescent="0.25">
      <c r="F19" s="54"/>
    </row>
    <row r="20" spans="1:46" x14ac:dyDescent="0.2">
      <c r="J20" s="24"/>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honeticPr fontId="12" type="noConversion"/>
  <printOptions horizontalCentered="1"/>
  <pageMargins left="3.937007874015748E-2" right="3.937007874015748E-2" top="0.15748031496062992" bottom="0" header="0.11811023622047245" footer="0.31496062992125984"/>
  <pageSetup paperSize="9" scale="47" fitToHeight="0" orientation="landscape" r:id="rId1"/>
  <headerFooter>
    <oddFooter>&amp;Cหน้า&amp;P/&amp;N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7"/>
  <sheetViews>
    <sheetView view="pageBreakPreview" zoomScale="60" zoomScaleNormal="80" workbookViewId="0">
      <selection activeCell="A3" sqref="A3:L3"/>
    </sheetView>
  </sheetViews>
  <sheetFormatPr defaultColWidth="9" defaultRowHeight="21" x14ac:dyDescent="0.2"/>
  <cols>
    <col min="1" max="1" width="8.375" style="12" customWidth="1"/>
    <col min="2" max="2" width="58.125" style="12" customWidth="1"/>
    <col min="3" max="3" width="14.75" style="17" bestFit="1" customWidth="1"/>
    <col min="4" max="4" width="15.75" style="17" customWidth="1"/>
    <col min="5" max="5" width="13.875" style="12" customWidth="1"/>
    <col min="6" max="6" width="53.875" style="12" customWidth="1"/>
    <col min="7" max="7" width="13.25" style="12" customWidth="1"/>
    <col min="8" max="8" width="42.25" style="19" customWidth="1"/>
    <col min="9" max="9" width="18" style="12" customWidth="1"/>
    <col min="10" max="10" width="12.125" style="12" customWidth="1"/>
    <col min="11" max="12" width="13.125" style="12" customWidth="1"/>
    <col min="13" max="13" width="9" style="12"/>
    <col min="14" max="14" width="27.375" style="12" customWidth="1"/>
    <col min="15" max="15" width="18.375" style="12" customWidth="1"/>
    <col min="16" max="16" width="20.375" style="12" customWidth="1"/>
    <col min="17" max="16384" width="9" style="12"/>
  </cols>
  <sheetData>
    <row r="1" spans="1:14" x14ac:dyDescent="0.2">
      <c r="A1" s="92" t="s">
        <v>76</v>
      </c>
      <c r="B1" s="92"/>
      <c r="C1" s="92"/>
      <c r="D1" s="92"/>
      <c r="E1" s="92"/>
      <c r="F1" s="92"/>
      <c r="G1" s="92"/>
      <c r="H1" s="92"/>
      <c r="I1" s="92"/>
      <c r="J1" s="92"/>
      <c r="K1" s="92"/>
      <c r="L1" s="92"/>
    </row>
    <row r="2" spans="1:14" x14ac:dyDescent="0.2">
      <c r="A2" s="92" t="s">
        <v>0</v>
      </c>
      <c r="B2" s="92"/>
      <c r="C2" s="92"/>
      <c r="D2" s="92"/>
      <c r="E2" s="92"/>
      <c r="F2" s="92"/>
      <c r="G2" s="92"/>
      <c r="H2" s="92"/>
      <c r="I2" s="92"/>
      <c r="J2" s="92"/>
      <c r="K2" s="92"/>
      <c r="L2" s="92"/>
    </row>
    <row r="3" spans="1:14" x14ac:dyDescent="0.2">
      <c r="A3" s="93" t="s">
        <v>90</v>
      </c>
      <c r="B3" s="93"/>
      <c r="C3" s="93"/>
      <c r="D3" s="93"/>
      <c r="E3" s="93"/>
      <c r="F3" s="93"/>
      <c r="G3" s="93"/>
      <c r="H3" s="93"/>
      <c r="I3" s="93"/>
      <c r="J3" s="93"/>
      <c r="K3" s="93"/>
      <c r="L3" s="93"/>
    </row>
    <row r="4" spans="1:14" ht="28.5" customHeight="1" x14ac:dyDescent="0.2">
      <c r="A4" s="94" t="s">
        <v>24</v>
      </c>
      <c r="B4" s="94"/>
      <c r="C4" s="94"/>
      <c r="D4" s="94"/>
      <c r="E4" s="94"/>
      <c r="F4" s="94"/>
      <c r="G4" s="94"/>
      <c r="H4" s="94"/>
      <c r="I4" s="94"/>
      <c r="J4" s="94"/>
      <c r="K4" s="94"/>
      <c r="L4" s="94"/>
    </row>
    <row r="5" spans="1:14" ht="69" customHeight="1" x14ac:dyDescent="0.2">
      <c r="A5" s="95" t="s">
        <v>1</v>
      </c>
      <c r="B5" s="95" t="s">
        <v>2</v>
      </c>
      <c r="C5" s="91" t="s">
        <v>23</v>
      </c>
      <c r="D5" s="91" t="s">
        <v>3</v>
      </c>
      <c r="E5" s="96" t="s">
        <v>4</v>
      </c>
      <c r="F5" s="97" t="s">
        <v>5</v>
      </c>
      <c r="G5" s="97"/>
      <c r="H5" s="91" t="s">
        <v>6</v>
      </c>
      <c r="I5" s="91"/>
      <c r="J5" s="91" t="s">
        <v>7</v>
      </c>
      <c r="K5" s="91" t="s">
        <v>8</v>
      </c>
      <c r="L5" s="91"/>
    </row>
    <row r="6" spans="1:14" ht="67.900000000000006" customHeight="1" x14ac:dyDescent="0.2">
      <c r="A6" s="95"/>
      <c r="B6" s="95"/>
      <c r="C6" s="91"/>
      <c r="D6" s="91"/>
      <c r="E6" s="96"/>
      <c r="F6" s="25" t="s">
        <v>9</v>
      </c>
      <c r="G6" s="4" t="s">
        <v>15</v>
      </c>
      <c r="H6" s="4" t="s">
        <v>10</v>
      </c>
      <c r="I6" s="4" t="s">
        <v>11</v>
      </c>
      <c r="J6" s="91"/>
      <c r="K6" s="91"/>
      <c r="L6" s="91"/>
    </row>
    <row r="7" spans="1:14" s="36" customFormat="1" ht="66.599999999999994" customHeight="1" x14ac:dyDescent="0.2">
      <c r="A7" s="29"/>
      <c r="B7" s="30" t="s">
        <v>28</v>
      </c>
      <c r="C7" s="33"/>
      <c r="D7" s="33"/>
      <c r="E7" s="32"/>
      <c r="F7" s="30"/>
      <c r="G7" s="41"/>
      <c r="H7" s="53"/>
      <c r="I7" s="31"/>
      <c r="J7" s="34"/>
      <c r="K7" s="35"/>
      <c r="L7" s="42"/>
      <c r="N7" s="37"/>
    </row>
    <row r="8" spans="1:14" ht="28.5" x14ac:dyDescent="0.2">
      <c r="A8" s="5"/>
      <c r="B8" s="13"/>
      <c r="C8" s="14"/>
      <c r="D8" s="14"/>
      <c r="E8" s="15"/>
      <c r="F8" s="15"/>
      <c r="G8" s="15"/>
      <c r="H8" s="16"/>
      <c r="I8" s="11">
        <f>SUM(I7:I7)</f>
        <v>0</v>
      </c>
      <c r="J8" s="15"/>
      <c r="K8" s="15"/>
      <c r="L8" s="15"/>
    </row>
    <row r="9" spans="1:14" x14ac:dyDescent="0.2">
      <c r="B9" s="13"/>
      <c r="D9" s="18" t="s">
        <v>20</v>
      </c>
    </row>
    <row r="10" spans="1:14" x14ac:dyDescent="0.2">
      <c r="B10" s="13"/>
      <c r="C10" s="20"/>
    </row>
    <row r="11" spans="1:14" x14ac:dyDescent="0.2">
      <c r="B11" s="13"/>
      <c r="C11" s="20"/>
    </row>
    <row r="12" spans="1:14" x14ac:dyDescent="0.2">
      <c r="B12" s="21"/>
      <c r="C12" s="22"/>
    </row>
    <row r="13" spans="1:14" x14ac:dyDescent="0.2">
      <c r="B13" s="7" t="s">
        <v>14</v>
      </c>
      <c r="C13" s="20"/>
    </row>
    <row r="14" spans="1:14" x14ac:dyDescent="0.2">
      <c r="B14" s="23"/>
      <c r="C14" s="20"/>
    </row>
    <row r="15" spans="1:14" x14ac:dyDescent="0.2">
      <c r="B15" s="23"/>
      <c r="C15" s="22"/>
    </row>
    <row r="16" spans="1:14" x14ac:dyDescent="0.2">
      <c r="B16" s="23"/>
      <c r="C16" s="20"/>
    </row>
    <row r="17" spans="2:3" x14ac:dyDescent="0.2">
      <c r="B17" s="23"/>
      <c r="C17" s="20"/>
    </row>
  </sheetData>
  <mergeCells count="13">
    <mergeCell ref="H5:I5"/>
    <mergeCell ref="J5:J6"/>
    <mergeCell ref="K5:L6"/>
    <mergeCell ref="A1:L1"/>
    <mergeCell ref="A2:L2"/>
    <mergeCell ref="A3:L3"/>
    <mergeCell ref="A4:L4"/>
    <mergeCell ref="A5:A6"/>
    <mergeCell ref="B5:B6"/>
    <mergeCell ref="C5:C6"/>
    <mergeCell ref="D5:D6"/>
    <mergeCell ref="E5:E6"/>
    <mergeCell ref="F5:G5"/>
  </mergeCells>
  <printOptions horizontalCentered="1"/>
  <pageMargins left="0.31496062992125984" right="0.31496062992125984" top="0.55118110236220474" bottom="0.55118110236220474" header="0.31496062992125984" footer="0.31496062992125984"/>
  <pageSetup paperSize="9" scale="4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7"/>
  <sheetViews>
    <sheetView zoomScale="80" zoomScaleNormal="80" workbookViewId="0">
      <selection activeCell="F27" sqref="F27"/>
    </sheetView>
  </sheetViews>
  <sheetFormatPr defaultColWidth="9" defaultRowHeight="21" x14ac:dyDescent="0.2"/>
  <cols>
    <col min="1" max="1" width="8.375" style="12" customWidth="1"/>
    <col min="2" max="2" width="25" style="12" customWidth="1"/>
    <col min="3" max="3" width="14.75" style="17" bestFit="1" customWidth="1"/>
    <col min="4" max="4" width="15.75" style="17" customWidth="1"/>
    <col min="5" max="5" width="13.875" style="12" customWidth="1"/>
    <col min="6" max="6" width="38.75" style="12" customWidth="1"/>
    <col min="7" max="7" width="13.25" style="12" customWidth="1"/>
    <col min="8" max="8" width="31.75" style="19" customWidth="1"/>
    <col min="9" max="9" width="15.25" style="12" customWidth="1"/>
    <col min="10" max="10" width="12.125" style="12" customWidth="1"/>
    <col min="11" max="11" width="13.125" style="12" customWidth="1"/>
    <col min="12" max="12" width="9.875" style="12" customWidth="1"/>
    <col min="13" max="13" width="9" style="12"/>
    <col min="14" max="14" width="27.375" style="12" customWidth="1"/>
    <col min="15" max="15" width="18.375" style="12" customWidth="1"/>
    <col min="16" max="16" width="20.375" style="12" customWidth="1"/>
    <col min="17" max="16384" width="9" style="12"/>
  </cols>
  <sheetData>
    <row r="1" spans="1:14" x14ac:dyDescent="0.2">
      <c r="A1" s="92" t="s">
        <v>76</v>
      </c>
      <c r="B1" s="92"/>
      <c r="C1" s="92"/>
      <c r="D1" s="92"/>
      <c r="E1" s="92"/>
      <c r="F1" s="92"/>
      <c r="G1" s="92"/>
      <c r="H1" s="92"/>
      <c r="I1" s="92"/>
      <c r="J1" s="92"/>
      <c r="K1" s="92"/>
      <c r="L1" s="92"/>
    </row>
    <row r="2" spans="1:14" x14ac:dyDescent="0.2">
      <c r="A2" s="92" t="s">
        <v>0</v>
      </c>
      <c r="B2" s="92"/>
      <c r="C2" s="92"/>
      <c r="D2" s="92"/>
      <c r="E2" s="92"/>
      <c r="F2" s="92"/>
      <c r="G2" s="92"/>
      <c r="H2" s="92"/>
      <c r="I2" s="92"/>
      <c r="J2" s="92"/>
      <c r="K2" s="92"/>
      <c r="L2" s="92"/>
    </row>
    <row r="3" spans="1:14" x14ac:dyDescent="0.2">
      <c r="A3" s="93" t="s">
        <v>90</v>
      </c>
      <c r="B3" s="93"/>
      <c r="C3" s="93"/>
      <c r="D3" s="93"/>
      <c r="E3" s="93"/>
      <c r="F3" s="93"/>
      <c r="G3" s="93"/>
      <c r="H3" s="93"/>
      <c r="I3" s="93"/>
      <c r="J3" s="93"/>
      <c r="K3" s="93"/>
      <c r="L3" s="93"/>
    </row>
    <row r="4" spans="1:14" ht="28.5" customHeight="1" x14ac:dyDescent="0.2">
      <c r="A4" s="94"/>
      <c r="B4" s="94"/>
      <c r="C4" s="94"/>
      <c r="D4" s="94"/>
      <c r="E4" s="94"/>
      <c r="F4" s="94"/>
      <c r="G4" s="94"/>
      <c r="H4" s="94"/>
      <c r="I4" s="94"/>
      <c r="J4" s="94"/>
      <c r="K4" s="94"/>
      <c r="L4" s="94"/>
    </row>
    <row r="5" spans="1:14" ht="28.15" customHeight="1" x14ac:dyDescent="0.2">
      <c r="A5" s="95" t="s">
        <v>1</v>
      </c>
      <c r="B5" s="95" t="s">
        <v>2</v>
      </c>
      <c r="C5" s="100" t="s">
        <v>12</v>
      </c>
      <c r="D5" s="100" t="s">
        <v>3</v>
      </c>
      <c r="E5" s="96" t="s">
        <v>4</v>
      </c>
      <c r="F5" s="104" t="s">
        <v>5</v>
      </c>
      <c r="G5" s="105"/>
      <c r="H5" s="98" t="s">
        <v>6</v>
      </c>
      <c r="I5" s="99"/>
      <c r="J5" s="91" t="s">
        <v>7</v>
      </c>
      <c r="K5" s="91" t="s">
        <v>8</v>
      </c>
      <c r="L5" s="91"/>
      <c r="N5" s="15"/>
    </row>
    <row r="6" spans="1:14" ht="63" x14ac:dyDescent="0.2">
      <c r="A6" s="101"/>
      <c r="B6" s="95"/>
      <c r="C6" s="102"/>
      <c r="D6" s="102"/>
      <c r="E6" s="103"/>
      <c r="F6" s="27" t="s">
        <v>9</v>
      </c>
      <c r="G6" s="9" t="s">
        <v>15</v>
      </c>
      <c r="H6" s="9" t="s">
        <v>10</v>
      </c>
      <c r="I6" s="4" t="s">
        <v>11</v>
      </c>
      <c r="J6" s="100"/>
      <c r="K6" s="100"/>
      <c r="L6" s="100"/>
      <c r="N6" s="15"/>
    </row>
    <row r="7" spans="1:14" s="26" customFormat="1" x14ac:dyDescent="0.2">
      <c r="A7" s="106" t="s">
        <v>17</v>
      </c>
      <c r="B7" s="107"/>
      <c r="C7" s="107"/>
      <c r="D7" s="107"/>
      <c r="E7" s="107"/>
      <c r="F7" s="107"/>
      <c r="G7" s="107"/>
      <c r="H7" s="107"/>
      <c r="I7" s="107"/>
      <c r="J7" s="107"/>
      <c r="K7" s="107"/>
      <c r="L7" s="108"/>
    </row>
    <row r="8" spans="1:14" ht="28.5" x14ac:dyDescent="0.2">
      <c r="A8" s="5"/>
      <c r="B8" s="13"/>
      <c r="C8" s="14"/>
      <c r="D8" s="14"/>
      <c r="E8" s="15"/>
      <c r="F8" s="15"/>
      <c r="G8" s="15"/>
      <c r="H8" s="16"/>
      <c r="I8" s="28">
        <f>SUM(I7:I7)</f>
        <v>0</v>
      </c>
      <c r="J8" s="15"/>
      <c r="K8" s="15"/>
      <c r="L8" s="15"/>
    </row>
    <row r="9" spans="1:14" x14ac:dyDescent="0.2">
      <c r="B9" s="13"/>
      <c r="C9" s="20"/>
    </row>
    <row r="10" spans="1:14" x14ac:dyDescent="0.2">
      <c r="B10" s="13"/>
      <c r="C10" s="20"/>
    </row>
    <row r="11" spans="1:14" x14ac:dyDescent="0.2">
      <c r="B11" s="13"/>
      <c r="C11" s="20"/>
    </row>
    <row r="12" spans="1:14" x14ac:dyDescent="0.2">
      <c r="B12" s="21"/>
      <c r="C12" s="22"/>
    </row>
    <row r="13" spans="1:14" x14ac:dyDescent="0.2">
      <c r="B13" s="7" t="s">
        <v>14</v>
      </c>
      <c r="C13" s="20"/>
    </row>
    <row r="14" spans="1:14" x14ac:dyDescent="0.2">
      <c r="B14" s="23"/>
      <c r="C14" s="20"/>
    </row>
    <row r="15" spans="1:14" x14ac:dyDescent="0.2">
      <c r="B15" s="23"/>
      <c r="C15" s="22"/>
    </row>
    <row r="16" spans="1:14" x14ac:dyDescent="0.2">
      <c r="B16" s="23"/>
      <c r="C16" s="20"/>
    </row>
    <row r="17" spans="2:3" x14ac:dyDescent="0.2">
      <c r="B17" s="23"/>
      <c r="C17" s="20"/>
    </row>
  </sheetData>
  <mergeCells count="14">
    <mergeCell ref="H5:I5"/>
    <mergeCell ref="J5:J6"/>
    <mergeCell ref="K5:L6"/>
    <mergeCell ref="A7:L7"/>
    <mergeCell ref="A1:L1"/>
    <mergeCell ref="A2:L2"/>
    <mergeCell ref="A3:L3"/>
    <mergeCell ref="A4:L4"/>
    <mergeCell ref="A5:A6"/>
    <mergeCell ref="B5:B6"/>
    <mergeCell ref="C5:C6"/>
    <mergeCell ref="D5:D6"/>
    <mergeCell ref="E5:E6"/>
    <mergeCell ref="F5:G5"/>
  </mergeCells>
  <pageMargins left="0.19685039370078741" right="0.19685039370078741" top="0.59055118110236227" bottom="0.74803149606299213" header="0.31496062992125984" footer="0.31496062992125984"/>
  <pageSetup paperSize="9" scale="6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6"/>
  <sheetViews>
    <sheetView zoomScale="50" zoomScaleNormal="50" workbookViewId="0">
      <selection activeCell="M1" sqref="A1:XFD1"/>
    </sheetView>
  </sheetViews>
  <sheetFormatPr defaultColWidth="9" defaultRowHeight="21" x14ac:dyDescent="0.35"/>
  <cols>
    <col min="1" max="1" width="8.75" style="2" bestFit="1" customWidth="1"/>
    <col min="2" max="2" width="38.75" style="2" customWidth="1"/>
    <col min="3" max="3" width="17.25" style="2" customWidth="1"/>
    <col min="4" max="4" width="13.75" style="2" customWidth="1"/>
    <col min="5" max="5" width="14.75" style="2" customWidth="1"/>
    <col min="6" max="6" width="34.875" style="2" customWidth="1"/>
    <col min="7" max="7" width="13" style="2" customWidth="1"/>
    <col min="8" max="8" width="32" style="2" customWidth="1"/>
    <col min="9" max="9" width="14.625" style="2" customWidth="1"/>
    <col min="10" max="10" width="14.25" style="2" customWidth="1"/>
    <col min="11" max="12" width="14" style="2" customWidth="1"/>
    <col min="13" max="13" width="9" style="2"/>
    <col min="14" max="14" width="27.375" style="2" customWidth="1"/>
    <col min="15" max="16384" width="9" style="2"/>
  </cols>
  <sheetData>
    <row r="1" spans="1:12" x14ac:dyDescent="0.35">
      <c r="A1" s="109" t="s">
        <v>19</v>
      </c>
      <c r="B1" s="109"/>
      <c r="C1" s="109"/>
      <c r="D1" s="109"/>
      <c r="E1" s="109"/>
      <c r="F1" s="109"/>
      <c r="G1" s="109"/>
      <c r="H1" s="109"/>
      <c r="I1" s="109"/>
      <c r="J1" s="109"/>
      <c r="K1" s="109"/>
      <c r="L1" s="109"/>
    </row>
    <row r="2" spans="1:12" x14ac:dyDescent="0.35">
      <c r="A2" s="109" t="s">
        <v>0</v>
      </c>
      <c r="B2" s="109"/>
      <c r="C2" s="109"/>
      <c r="D2" s="109"/>
      <c r="E2" s="109"/>
      <c r="F2" s="109"/>
      <c r="G2" s="109"/>
      <c r="H2" s="109"/>
      <c r="I2" s="109"/>
      <c r="J2" s="109"/>
      <c r="K2" s="109"/>
      <c r="L2" s="109"/>
    </row>
    <row r="3" spans="1:12" x14ac:dyDescent="0.35">
      <c r="A3" s="109" t="s">
        <v>18</v>
      </c>
      <c r="B3" s="109"/>
      <c r="C3" s="109"/>
      <c r="D3" s="109"/>
      <c r="E3" s="109"/>
      <c r="F3" s="109"/>
      <c r="G3" s="109"/>
      <c r="H3" s="109"/>
      <c r="I3" s="109"/>
      <c r="J3" s="109"/>
      <c r="K3" s="109"/>
      <c r="L3" s="109"/>
    </row>
    <row r="4" spans="1:12" ht="28.5" customHeight="1" x14ac:dyDescent="0.35">
      <c r="A4" s="94"/>
      <c r="B4" s="94"/>
      <c r="C4" s="94"/>
      <c r="D4" s="94"/>
      <c r="E4" s="94"/>
      <c r="F4" s="94"/>
      <c r="G4" s="94"/>
      <c r="H4" s="94"/>
      <c r="I4" s="94"/>
      <c r="J4" s="94"/>
      <c r="K4" s="94"/>
      <c r="L4" s="94"/>
    </row>
    <row r="5" spans="1:12" ht="37.9" customHeight="1" x14ac:dyDescent="0.35">
      <c r="A5" s="95" t="s">
        <v>1</v>
      </c>
      <c r="B5" s="95" t="s">
        <v>2</v>
      </c>
      <c r="C5" s="100" t="s">
        <v>12</v>
      </c>
      <c r="D5" s="100" t="s">
        <v>3</v>
      </c>
      <c r="E5" s="96" t="s">
        <v>4</v>
      </c>
      <c r="F5" s="104" t="s">
        <v>5</v>
      </c>
      <c r="G5" s="105"/>
      <c r="H5" s="98" t="s">
        <v>6</v>
      </c>
      <c r="I5" s="99"/>
      <c r="J5" s="91" t="s">
        <v>7</v>
      </c>
      <c r="K5" s="91" t="s">
        <v>8</v>
      </c>
      <c r="L5" s="91"/>
    </row>
    <row r="6" spans="1:12" ht="69" customHeight="1" x14ac:dyDescent="0.35">
      <c r="A6" s="95"/>
      <c r="B6" s="95"/>
      <c r="C6" s="102"/>
      <c r="D6" s="102"/>
      <c r="E6" s="96"/>
      <c r="F6" s="3" t="s">
        <v>9</v>
      </c>
      <c r="G6" s="4" t="s">
        <v>16</v>
      </c>
      <c r="H6" s="4" t="s">
        <v>10</v>
      </c>
      <c r="I6" s="4" t="s">
        <v>11</v>
      </c>
      <c r="J6" s="91"/>
      <c r="K6" s="91"/>
      <c r="L6" s="91"/>
    </row>
    <row r="7" spans="1:12" ht="72.599999999999994" customHeight="1" x14ac:dyDescent="0.35">
      <c r="A7" s="106" t="s">
        <v>17</v>
      </c>
      <c r="B7" s="107"/>
      <c r="C7" s="107"/>
      <c r="D7" s="107"/>
      <c r="E7" s="107"/>
      <c r="F7" s="107"/>
      <c r="G7" s="107"/>
      <c r="H7" s="107"/>
      <c r="I7" s="107"/>
      <c r="J7" s="107"/>
      <c r="K7" s="107"/>
      <c r="L7" s="108"/>
    </row>
    <row r="8" spans="1:12" x14ac:dyDescent="0.35">
      <c r="B8" s="1"/>
    </row>
    <row r="9" spans="1:12" x14ac:dyDescent="0.35">
      <c r="B9" s="1"/>
    </row>
    <row r="10" spans="1:12" x14ac:dyDescent="0.35">
      <c r="B10" s="1"/>
    </row>
    <row r="11" spans="1:12" x14ac:dyDescent="0.35">
      <c r="B11" s="6"/>
    </row>
    <row r="12" spans="1:12" ht="64.150000000000006" customHeight="1" x14ac:dyDescent="0.35">
      <c r="B12" s="7" t="s">
        <v>14</v>
      </c>
      <c r="C12" s="10"/>
    </row>
    <row r="13" spans="1:12" x14ac:dyDescent="0.35">
      <c r="B13" s="8"/>
    </row>
    <row r="14" spans="1:12" x14ac:dyDescent="0.35">
      <c r="B14" s="8"/>
    </row>
    <row r="15" spans="1:12" ht="35.450000000000003" customHeight="1" x14ac:dyDescent="0.35">
      <c r="B15" s="8"/>
    </row>
    <row r="16" spans="1:12" x14ac:dyDescent="0.35">
      <c r="B16" s="8"/>
    </row>
  </sheetData>
  <mergeCells count="14">
    <mergeCell ref="H5:I5"/>
    <mergeCell ref="J5:J6"/>
    <mergeCell ref="K5:L6"/>
    <mergeCell ref="A7:L7"/>
    <mergeCell ref="A1:L1"/>
    <mergeCell ref="A2:L2"/>
    <mergeCell ref="A3:L3"/>
    <mergeCell ref="A4:L4"/>
    <mergeCell ref="A5:A6"/>
    <mergeCell ref="B5:B6"/>
    <mergeCell ref="C5:C6"/>
    <mergeCell ref="D5:D6"/>
    <mergeCell ref="E5:E6"/>
    <mergeCell ref="F5:G5"/>
  </mergeCells>
  <printOptions horizontalCentered="1"/>
  <pageMargins left="0.31496062992125984" right="0.31496062992125984" top="0.74803149606299213" bottom="0.74803149606299213" header="0.31496062992125984" footer="0.31496062992125984"/>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วิธีเฉพาะเจาะจง </vt:lpstr>
      <vt:lpstr>e-bidding</vt:lpstr>
      <vt:lpstr>วิธัคัดเลือก</vt:lpstr>
      <vt:lpstr>ข้อร้องเรียน</vt:lpstr>
      <vt:lpstr>เรื่องร้องเรียนจัดซื้อ (ฝสอ.)</vt:lpstr>
      <vt:lpstr>'e-bidding'!Print_Area</vt:lpstr>
      <vt:lpstr>วิธัคัดเลือก!Print_Area</vt:lpstr>
      <vt:lpstr>'วิธีเฉพาะเจาะจง '!Print_Area</vt:lpstr>
      <vt:lpstr>'e-bidding'!Print_Titles</vt:lpstr>
      <vt:lpstr>'วิธีเฉพาะเจาะจง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00102654</dc:creator>
  <cp:lastModifiedBy>กิตติญา จันทร์ชู</cp:lastModifiedBy>
  <cp:lastPrinted>2026-03-04T08:17:40Z</cp:lastPrinted>
  <dcterms:created xsi:type="dcterms:W3CDTF">2017-01-05T04:39:12Z</dcterms:created>
  <dcterms:modified xsi:type="dcterms:W3CDTF">2026-03-04T10:24:21Z</dcterms:modified>
</cp:coreProperties>
</file>