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oaGBKShLDQtG-qSbizDoCmeHXpwzc7Wh\สัญญาจ้าง กธบ.สสต\5 รายงานประจำเดือน\"/>
    </mc:Choice>
  </mc:AlternateContent>
  <xr:revisionPtr revIDLastSave="0" documentId="13_ncr:1_{10183D46-98B0-4696-91E4-3B524F507583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_FilterDatabase" localSheetId="0" hidden="1">วิธีเฉพาะเจาะจง!$B$8:$K$13</definedName>
    <definedName name="_Hlk173414634" localSheetId="0">วิธีเฉพาะเจาะจง!#REF!</definedName>
    <definedName name="_Hlk175229841" localSheetId="0">วิธีเฉพาะเจาะจง!#REF!</definedName>
    <definedName name="_Hlk177734761" localSheetId="2">'วิธี e-bidding'!#REF!</definedName>
    <definedName name="_Hlk184906926" localSheetId="0">วิธีเฉพาะเจาะจง!#REF!</definedName>
    <definedName name="_Hlk185601550" localSheetId="0">วิธีเฉพาะเจาะจง!#REF!</definedName>
    <definedName name="_Hlk196819532" localSheetId="0">วิธีเฉพาะเจาะจง!#REF!</definedName>
    <definedName name="_Hlk196831330" localSheetId="0">วิธีเฉพาะเจาะจง!$B$13</definedName>
    <definedName name="_Hlk203639131" localSheetId="0">วิธีเฉพาะเจาะจง!#REF!</definedName>
    <definedName name="_Hlk214349761" localSheetId="0">วิธีเฉพาะเจาะจง!#REF!</definedName>
    <definedName name="_Hlk96420725" localSheetId="2">'วิธี e-bidding'!#REF!</definedName>
    <definedName name="_xlnm.Print_Area" localSheetId="3">คัดเลือก!$A$1:$K$13</definedName>
    <definedName name="_xlnm.Print_Area" localSheetId="2">'วิธี e-bidding'!$A$1:$K$11</definedName>
    <definedName name="_xlnm.Print_Area" localSheetId="1">วิธีคัดเลือก!$A$1:$K$22</definedName>
    <definedName name="_xlnm.Print_Area" localSheetId="0">วิธีเฉพาะเจาะจง!$A$1:$K$15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5" i="4" l="1"/>
  <c r="I12" i="7" l="1"/>
  <c r="I10" i="2" l="1"/>
  <c r="I20" i="5" l="1"/>
</calcChain>
</file>

<file path=xl/sharedStrings.xml><?xml version="1.0" encoding="utf-8"?>
<sst xmlns="http://schemas.openxmlformats.org/spreadsheetml/2006/main" count="134" uniqueCount="59">
  <si>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</si>
  <si>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</si>
  <si>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</si>
  <si>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</si>
  <si>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</si>
  <si>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</si>
  <si>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</si>
  <si>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</si>
  <si>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</si>
  <si>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</si>
  <si>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</si>
  <si>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</si>
  <si>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</si>
  <si>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</si>
  <si>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</si>
  <si>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</si>
  <si>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</si>
  <si>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</si>
  <si>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</si>
  <si>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</si>
  <si>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</si>
  <si>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</si>
  <si>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</si>
  <si>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เฉพาะเจาะจง</t>
  </si>
  <si>
    <t>e-bidding</t>
  </si>
  <si>
    <t>คัดเลือก</t>
  </si>
  <si>
    <t>ราคาต่ำสุด</t>
  </si>
  <si>
    <t>บริษัท โอเพ่นซิส อินฟอเมชั่น โซลูชั่น จำกัด</t>
  </si>
  <si>
    <t>งานจ้างผลิตสื่อรูปแบบวิดีโอสั้นสำหรับประชาสัมพันธ์งานบริการ และงานที่เกี่ยวข้อง สำนักงานประปาสาขาตากสินและสำนักงานประปาสาขาสุขสวัสดิ์  เลขที่ จท02-27-69</t>
  </si>
  <si>
    <t>น.ส.กัลยกร หัวนา</t>
  </si>
  <si>
    <t>เลขที่ 3300074121 วันที่ 04/03/2569</t>
  </si>
  <si>
    <t>จัดซื้อไฟฟ้าส่องสว่างแบบโซล่าเซลล์ ส่องถนนบริเวณลานจอดรถพนักงานและงานที่เกี่ยวข้อง พื้นที่สำนักงานประปาสาขาตากสิน         เลขที่ ซท02-07-69</t>
  </si>
  <si>
    <t>เลขที่ 3300074181 วันที่ 09/03/2569</t>
  </si>
  <si>
    <t>สรุปผลการดำเนินการจัดซื้อจัดจ้างในรอบเดือน มีนาคม พ.ศ. 2569</t>
  </si>
  <si>
    <t>วันที่ 1 - 31 มีนาคม พ.ศ. 2569</t>
  </si>
  <si>
    <t xml:space="preserve">งานก่อสร้างวางท่อจ่ายน้ำและท่อบริการ และงานที่เกี่ยวข้อง ด้านงานรื้อย้ายแนวท่อประปา บริเวณซอยอนามัยงามเจริญ 25 แยก 2 (ตั้งแต่ซอยอนามัยงามเจริญ 25 ถึงคลองรางแค) ถนนอนามัยงามเจริญและซอยอนามัยงามเจริญ 25 แยก 2 (ตั้งแต่ถนนวงแหวนกาญจนาภิเษก ถึงคลองรางโพธิ์บน) ถนนอนามัยงามเจริญ เลขที่ รย02-01-69 </t>
  </si>
  <si>
    <t>เลขที่ 3300074151 วันที่ 06/03/2569</t>
  </si>
  <si>
    <t>บริษัท พงศ์พัช ไฮโดร จำกัด</t>
  </si>
  <si>
    <t>เลขที่ 3300074109 วันที่ 04/03/2569</t>
  </si>
  <si>
    <t>เลขที่ 3300074111 วันที่ 04/03/2569</t>
  </si>
  <si>
    <t>ห้างหุ้นส่วนจำกัด สุริยภัณฑ์การช่าง</t>
  </si>
  <si>
    <t>เลขที่ 3300074425 วันที่ 25/03/2569</t>
  </si>
  <si>
    <t>งานก่อสร้างวางท่อจ่ายน้ำและท่อบริการ และงานที่เกี่ยวข้อง ด้านงานรื้อย้ายแนวท่อประปา บริเวณถนนเลียบคลองพิทยาลงกรณ์ ช่วงจากแยกถนนเลียบคลองพิทยาลงกรณ์ถึงสะพานข้ามคลองหน้าโรงเรียนพิทยาลงกรณ์พิทยาคม ริมถนนบางขุนเทียน-ชายทะเล ตั้งแต่คลองยายเพียรถึงคลองเชิงตาแพ ริมถนนบางขุนเทียน-ชายทะเล ตั้งแต่คลองเชิงตาแพถึงสามแยกปู และถนนบางขุนเทียนชายทะเล ช่วงจากคลองสนามชัยถึงคลองบางขโมย สัญญาเลขที่ รย02-03-69</t>
  </si>
  <si>
    <t>เลขที่ 3300074514 วันที่ 30/03/2569</t>
  </si>
  <si>
    <t xml:space="preserve">งานจ้างบำรุงรักษาเครื่องปรับอากาศ จำนวน 70 เครื่อง ภายในสำนักงานประปาสาขาตากสิน เลขที่ จท02-28-69 </t>
  </si>
  <si>
    <t>บริษัท พี.ดับบลิว เอ็นจิเนียริ่ง (2023) จำกัด</t>
  </si>
  <si>
    <t>งานจ้างซ่อมเครื่องปรับอากาศ 6 เครื่อง ภายในสำนักงานประปาสาขาตากสิน เลขที่ จท02-26-69</t>
  </si>
  <si>
    <t xml:space="preserve">งานก่อสร้างวางท่อจ่ายน้ำและท่อบริการ และงานที่เกี่ยวข้อง พื้นที่สำนักงานประปาสาขาตากสิน เลขที่ วธ02-01-69 </t>
  </si>
  <si>
    <t>งานก่อสร้างวางท่อจ่ายน้ำและท่อบริการและงานที่เกี่ยวข้องด้านรื้อย้ายแนวท่อประปา บริเวณซอยท่าข้าม 28 (ตั้งแต่ถนนท่าข้ามถึงซอยเทียนทะเล 7) ถนนท่าข้าม
เลขที่ รย02-02-69</t>
  </si>
  <si>
    <t>ห้างหุ้นส่วนจำกัด เกื้ออุไร</t>
  </si>
  <si>
    <t>เลขที่ 3300074100  วันที่ 2/3/2569</t>
  </si>
  <si>
    <t>งานปรับปรุงไฟส่องสว่างอาคาร 6 และงานอื่นๆ ที่เกี่ยวข้อง สำนักงานประปาสาขาตากสิน เลขที่ จท02-25-69</t>
  </si>
  <si>
    <t>เลขที่ 3300074142  วันที่  5/3/2569</t>
  </si>
  <si>
    <t>ห้างหุ้นส่วนจำกัด สุริยภัณฑ์      การช่าง</t>
  </si>
  <si>
    <t>ห้างหุ้นส่วนจำกัด สุริยภัณฑ์     การช่าง</t>
  </si>
  <si>
    <t>เลขที่ 3300074473 วันที่ 27/03/2569</t>
  </si>
  <si>
    <t>งานจ้างทำป้ายบริเวณศูนย์บริการลูกค้า และงานอื่นๆ ที่เกี่ยวข้อง เลขที่ จท02-31-69</t>
  </si>
  <si>
    <t>ห้างหุ้นส่วนจำกัด พารวย ครีเอชั่น</t>
  </si>
  <si>
    <t>ห้างหุ้นส่วนจำกัด พารวย       ครีเอชั่น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</si>
</sst>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_-;\-* #,##0.000_-;_-* &quot;-&quot;??_-;_-@_-"/>
    <numFmt numFmtId="188" formatCode="_-* #,##0.00_-;\-* #,##0.00_-;_-* &quot;-&quot;??_-;_-@"/>
  </numFmts>
  <fonts count="2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8"/>
      <name val="Arial"/>
      <family val="2"/>
    </font>
    <font>
      <b/>
      <sz val="13"/>
      <color rgb="FF0000FF"/>
      <name val="TH SarabunPSK"/>
      <family val="2"/>
    </font>
    <font>
      <b/>
      <u/>
      <sz val="13"/>
      <color theme="1"/>
      <name val="TH SarabunPSK"/>
      <family val="2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5"/>
      <name val="TH SarabunPSK"/>
      <family val="2"/>
      <charset val="222"/>
    </font>
    <font>
      <b/>
      <sz val="15"/>
      <color rgb="FF0000FF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u val="doubleAccounting"/>
      <sz val="13"/>
      <color theme="1"/>
      <name val="TH SarabunPSK"/>
      <family val="2"/>
    </font>
    <font>
      <u val="doubleAccounting"/>
      <sz val="14"/>
      <color theme="1"/>
      <name val="TH SarabunPSK"/>
      <family val="2"/>
    </font>
    <font>
      <sz val="13"/>
      <color rgb="FF00206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43" fontId="16" fillId="0" borderId="0" xfId="1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43" fontId="16" fillId="3" borderId="0" xfId="1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/>
    </xf>
    <xf numFmtId="43" fontId="16" fillId="3" borderId="0" xfId="1" applyFont="1" applyFill="1" applyBorder="1" applyAlignment="1">
      <alignment horizontal="left" vertical="center"/>
    </xf>
    <xf numFmtId="43" fontId="16" fillId="3" borderId="0" xfId="1" applyFont="1" applyFill="1" applyBorder="1" applyAlignment="1">
      <alignment horizontal="center" vertical="center" wrapText="1"/>
    </xf>
    <xf numFmtId="0" fontId="18" fillId="0" borderId="0" xfId="0" applyFont="1" applyBorder="1"/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43" fontId="16" fillId="3" borderId="0" xfId="1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43" fontId="4" fillId="0" borderId="0" xfId="1" applyFont="1" applyAlignment="1">
      <alignment vertical="top"/>
    </xf>
    <xf numFmtId="0" fontId="4" fillId="0" borderId="0" xfId="0" applyFont="1" applyAlignment="1">
      <alignment vertical="top"/>
    </xf>
    <xf numFmtId="43" fontId="10" fillId="0" borderId="1" xfId="1" applyFont="1" applyFill="1" applyBorder="1" applyAlignment="1">
      <alignment horizontal="center" vertical="center"/>
    </xf>
    <xf numFmtId="0" fontId="4" fillId="0" borderId="0" xfId="0" applyFont="1" applyBorder="1"/>
    <xf numFmtId="43" fontId="10" fillId="0" borderId="0" xfId="0" applyNumberFormat="1" applyFont="1" applyAlignment="1">
      <alignment vertical="center"/>
    </xf>
    <xf numFmtId="43" fontId="21" fillId="3" borderId="1" xfId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3" fontId="10" fillId="0" borderId="8" xfId="1" applyFont="1" applyFill="1" applyBorder="1" applyAlignment="1">
      <alignment horizontal="center" vertical="center"/>
    </xf>
    <xf numFmtId="0" fontId="4" fillId="0" borderId="0" xfId="0" applyFont="1"/>
    <xf numFmtId="43" fontId="10" fillId="0" borderId="1" xfId="1" applyFont="1" applyBorder="1" applyAlignment="1">
      <alignment horizontal="center" vertical="center"/>
    </xf>
    <xf numFmtId="187" fontId="10" fillId="3" borderId="1" xfId="1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43" fontId="10" fillId="3" borderId="0" xfId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/>
    </xf>
    <xf numFmtId="43" fontId="10" fillId="3" borderId="0" xfId="1" applyFont="1" applyFill="1" applyBorder="1" applyAlignment="1">
      <alignment horizontal="left" vertical="center" wrapText="1"/>
    </xf>
    <xf numFmtId="43" fontId="10" fillId="3" borderId="0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3" fontId="4" fillId="0" borderId="1" xfId="4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3" fontId="10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2" fillId="0" borderId="1" xfId="4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3" borderId="8" xfId="1" applyFont="1" applyFill="1" applyBorder="1" applyAlignment="1">
      <alignment horizontal="center" vertical="center" wrapText="1"/>
    </xf>
    <xf numFmtId="43" fontId="22" fillId="3" borderId="1" xfId="1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1" applyFont="1" applyFill="1" applyBorder="1" applyAlignment="1">
      <alignment horizontal="right" vertical="center"/>
    </xf>
    <xf numFmtId="43" fontId="10" fillId="0" borderId="4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8" fontId="10" fillId="3" borderId="1" xfId="0" applyNumberFormat="1" applyFont="1" applyFill="1" applyBorder="1" applyAlignment="1">
      <alignment horizontal="center" vertical="center"/>
    </xf>
    <xf numFmtId="43" fontId="10" fillId="0" borderId="1" xfId="4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3" fontId="4" fillId="0" borderId="1" xfId="4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8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8" fontId="4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43" fontId="10" fillId="0" borderId="8" xfId="1" applyFont="1" applyFill="1" applyBorder="1" applyAlignment="1">
      <alignment horizontal="center" vertical="center" wrapText="1"/>
    </xf>
    <xf numFmtId="43" fontId="21" fillId="0" borderId="8" xfId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3" fontId="4" fillId="3" borderId="1" xfId="4" applyFont="1" applyFill="1" applyBorder="1" applyAlignment="1">
      <alignment horizontal="left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2"/>
  <sheetViews>
    <sheetView tabSelected="1" showRuler="0" topLeftCell="A2" zoomScaleNormal="100" zoomScaleSheetLayoutView="100" workbookViewId="0">
      <selection activeCell="F7" sqref="F7"/>
    </sheetView>
  </sheetViews>
  <sheetFormatPr defaultColWidth="9.140625" defaultRowHeight="17.25" x14ac:dyDescent="0.2"/>
  <cols>
    <col min="1" max="1" width="6.85546875" style="63" customWidth="1"/>
    <col min="2" max="2" width="44.42578125" style="63" customWidth="1"/>
    <col min="3" max="3" width="11.42578125" style="63" customWidth="1"/>
    <col min="4" max="4" width="13.140625" style="63" customWidth="1"/>
    <col min="5" max="5" width="11.140625" style="63" customWidth="1"/>
    <col min="6" max="6" width="26.140625" style="64" bestFit="1" customWidth="1"/>
    <col min="7" max="7" width="12.140625" style="63" customWidth="1"/>
    <col min="8" max="8" width="20.140625" style="63" customWidth="1"/>
    <col min="9" max="9" width="15.7109375" style="63" customWidth="1"/>
    <col min="10" max="10" width="13" style="63" customWidth="1"/>
    <col min="11" max="11" width="26.85546875" style="63" customWidth="1"/>
    <col min="12" max="12" width="13.5703125" style="58" bestFit="1" customWidth="1"/>
    <col min="13" max="16384" width="9.140625" style="58"/>
  </cols>
  <sheetData>
    <row r="1" spans="1:12" ht="17.25" customHeight="1" x14ac:dyDescent="0.2">
      <c r="A1" s="59"/>
      <c r="B1" s="60"/>
      <c r="C1" s="59"/>
      <c r="D1" s="59"/>
      <c r="E1" s="60"/>
      <c r="F1" s="59"/>
      <c r="G1" s="61"/>
      <c r="H1" s="59"/>
      <c r="I1" s="61"/>
      <c r="J1" s="61"/>
      <c r="K1" s="62" t="s">
        <v>0</v>
      </c>
    </row>
    <row r="2" spans="1:12" ht="20.25" customHeight="1" x14ac:dyDescent="0.2">
      <c r="A2" s="147" t="s">
        <v>33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2" ht="20.25" customHeight="1" x14ac:dyDescent="0.2">
      <c r="A3" s="147" t="s">
        <v>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2" ht="20.25" customHeight="1" x14ac:dyDescent="0.2">
      <c r="A4" s="148" t="s">
        <v>34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2" x14ac:dyDescent="0.2">
      <c r="A5" s="149" t="s">
        <v>16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2" ht="19.5" customHeight="1" x14ac:dyDescent="0.2">
      <c r="A6" s="151" t="s">
        <v>4</v>
      </c>
      <c r="B6" s="152" t="s">
        <v>5</v>
      </c>
      <c r="C6" s="153" t="s">
        <v>11</v>
      </c>
      <c r="D6" s="151" t="s">
        <v>10</v>
      </c>
      <c r="E6" s="152" t="s">
        <v>1</v>
      </c>
      <c r="F6" s="152" t="s">
        <v>2</v>
      </c>
      <c r="G6" s="152"/>
      <c r="H6" s="152" t="s">
        <v>13</v>
      </c>
      <c r="I6" s="152"/>
      <c r="J6" s="151" t="s">
        <v>3</v>
      </c>
      <c r="K6" s="153" t="s">
        <v>21</v>
      </c>
    </row>
    <row r="7" spans="1:12" ht="55.5" customHeight="1" x14ac:dyDescent="0.2">
      <c r="A7" s="151"/>
      <c r="B7" s="152"/>
      <c r="C7" s="154"/>
      <c r="D7" s="151"/>
      <c r="E7" s="152"/>
      <c r="F7" s="132" t="s">
        <v>6</v>
      </c>
      <c r="G7" s="131" t="s">
        <v>7</v>
      </c>
      <c r="H7" s="132" t="s">
        <v>8</v>
      </c>
      <c r="I7" s="131" t="s">
        <v>9</v>
      </c>
      <c r="J7" s="151"/>
      <c r="K7" s="154"/>
    </row>
    <row r="8" spans="1:12" s="84" customFormat="1" ht="51" customHeight="1" x14ac:dyDescent="0.2">
      <c r="A8" s="106">
        <v>1</v>
      </c>
      <c r="B8" s="172" t="s">
        <v>44</v>
      </c>
      <c r="C8" s="85">
        <v>59920</v>
      </c>
      <c r="D8" s="85">
        <v>44940</v>
      </c>
      <c r="E8" s="133" t="s">
        <v>23</v>
      </c>
      <c r="F8" s="172" t="s">
        <v>45</v>
      </c>
      <c r="G8" s="85">
        <v>44940</v>
      </c>
      <c r="H8" s="172" t="s">
        <v>45</v>
      </c>
      <c r="I8" s="85">
        <v>44940</v>
      </c>
      <c r="J8" s="134" t="s">
        <v>22</v>
      </c>
      <c r="K8" s="135" t="s">
        <v>38</v>
      </c>
      <c r="L8" s="83"/>
    </row>
    <row r="9" spans="1:12" s="84" customFormat="1" ht="56.25" customHeight="1" x14ac:dyDescent="0.2">
      <c r="A9" s="106">
        <v>2</v>
      </c>
      <c r="B9" s="136" t="s">
        <v>46</v>
      </c>
      <c r="C9" s="85">
        <v>23540</v>
      </c>
      <c r="D9" s="85">
        <v>17334</v>
      </c>
      <c r="E9" s="133" t="s">
        <v>23</v>
      </c>
      <c r="F9" s="136" t="s">
        <v>45</v>
      </c>
      <c r="G9" s="85">
        <v>17334</v>
      </c>
      <c r="H9" s="136" t="s">
        <v>45</v>
      </c>
      <c r="I9" s="85">
        <v>17334</v>
      </c>
      <c r="J9" s="134" t="s">
        <v>22</v>
      </c>
      <c r="K9" s="135" t="s">
        <v>39</v>
      </c>
      <c r="L9" s="83"/>
    </row>
    <row r="10" spans="1:12" s="84" customFormat="1" ht="67.5" customHeight="1" x14ac:dyDescent="0.2">
      <c r="A10" s="106">
        <v>3</v>
      </c>
      <c r="B10" s="136" t="s">
        <v>28</v>
      </c>
      <c r="C10" s="85">
        <v>10000</v>
      </c>
      <c r="D10" s="85">
        <v>10000</v>
      </c>
      <c r="E10" s="133" t="s">
        <v>23</v>
      </c>
      <c r="F10" s="136" t="s">
        <v>29</v>
      </c>
      <c r="G10" s="85">
        <v>10000</v>
      </c>
      <c r="H10" s="136" t="s">
        <v>29</v>
      </c>
      <c r="I10" s="85">
        <v>10000</v>
      </c>
      <c r="J10" s="134" t="s">
        <v>22</v>
      </c>
      <c r="K10" s="135" t="s">
        <v>30</v>
      </c>
      <c r="L10" s="83"/>
    </row>
    <row r="11" spans="1:12" s="84" customFormat="1" ht="45.75" customHeight="1" x14ac:dyDescent="0.2">
      <c r="A11" s="106">
        <v>4</v>
      </c>
      <c r="B11" s="110" t="s">
        <v>51</v>
      </c>
      <c r="C11" s="109">
        <v>13375</v>
      </c>
      <c r="D11" s="109">
        <v>12733</v>
      </c>
      <c r="E11" s="145" t="s">
        <v>23</v>
      </c>
      <c r="F11" s="173" t="s">
        <v>27</v>
      </c>
      <c r="G11" s="109">
        <v>12733</v>
      </c>
      <c r="H11" s="173" t="s">
        <v>27</v>
      </c>
      <c r="I11" s="109">
        <v>12733</v>
      </c>
      <c r="J11" s="107" t="s">
        <v>22</v>
      </c>
      <c r="K11" s="108" t="s">
        <v>52</v>
      </c>
      <c r="L11" s="83"/>
    </row>
    <row r="12" spans="1:12" s="84" customFormat="1" ht="59.25" customHeight="1" x14ac:dyDescent="0.2">
      <c r="A12" s="106">
        <v>5</v>
      </c>
      <c r="B12" s="136" t="s">
        <v>31</v>
      </c>
      <c r="C12" s="85">
        <v>58850</v>
      </c>
      <c r="D12" s="85">
        <v>49266.01</v>
      </c>
      <c r="E12" s="133" t="s">
        <v>23</v>
      </c>
      <c r="F12" s="136" t="s">
        <v>27</v>
      </c>
      <c r="G12" s="85">
        <v>15194</v>
      </c>
      <c r="H12" s="136" t="s">
        <v>27</v>
      </c>
      <c r="I12" s="85">
        <v>49266.01</v>
      </c>
      <c r="J12" s="134" t="s">
        <v>22</v>
      </c>
      <c r="K12" s="135" t="s">
        <v>32</v>
      </c>
      <c r="L12" s="83"/>
    </row>
    <row r="13" spans="1:12" s="84" customFormat="1" ht="46.9" customHeight="1" x14ac:dyDescent="0.2">
      <c r="A13" s="106">
        <v>6</v>
      </c>
      <c r="B13" s="136" t="s">
        <v>47</v>
      </c>
      <c r="C13" s="85">
        <v>3000000</v>
      </c>
      <c r="D13" s="85">
        <v>2975079</v>
      </c>
      <c r="E13" s="133" t="s">
        <v>23</v>
      </c>
      <c r="F13" s="136" t="s">
        <v>40</v>
      </c>
      <c r="G13" s="85">
        <v>2975000</v>
      </c>
      <c r="H13" s="136" t="s">
        <v>40</v>
      </c>
      <c r="I13" s="85">
        <v>2928765</v>
      </c>
      <c r="J13" s="134" t="s">
        <v>22</v>
      </c>
      <c r="K13" s="135" t="s">
        <v>41</v>
      </c>
      <c r="L13" s="83"/>
    </row>
    <row r="14" spans="1:12" s="84" customFormat="1" ht="46.9" customHeight="1" x14ac:dyDescent="0.2">
      <c r="A14" s="106">
        <v>7</v>
      </c>
      <c r="B14" s="136" t="s">
        <v>56</v>
      </c>
      <c r="C14" s="85">
        <v>25680</v>
      </c>
      <c r="D14" s="85">
        <v>25252</v>
      </c>
      <c r="E14" s="133" t="s">
        <v>23</v>
      </c>
      <c r="F14" s="136" t="s">
        <v>57</v>
      </c>
      <c r="G14" s="85">
        <v>2975000</v>
      </c>
      <c r="H14" s="136" t="s">
        <v>58</v>
      </c>
      <c r="I14" s="85">
        <v>25252</v>
      </c>
      <c r="J14" s="134" t="s">
        <v>22</v>
      </c>
      <c r="K14" s="135" t="s">
        <v>55</v>
      </c>
      <c r="L14" s="83"/>
    </row>
    <row r="15" spans="1:12" ht="28.9" customHeight="1" x14ac:dyDescent="0.2">
      <c r="A15" s="89"/>
      <c r="B15" s="90"/>
      <c r="C15" s="91"/>
      <c r="D15" s="91"/>
      <c r="E15" s="91"/>
      <c r="F15" s="90"/>
      <c r="G15" s="91"/>
      <c r="H15" s="169"/>
      <c r="I15" s="170">
        <f>SUM(I8:I14)</f>
        <v>3088290.01</v>
      </c>
      <c r="J15" s="91"/>
      <c r="K15" s="171"/>
    </row>
    <row r="20" spans="8:8" x14ac:dyDescent="0.2">
      <c r="H20" s="87"/>
    </row>
    <row r="21" spans="8:8" x14ac:dyDescent="0.2">
      <c r="H21" s="87"/>
    </row>
    <row r="22" spans="8:8" x14ac:dyDescent="0.2">
      <c r="H22" s="87"/>
    </row>
  </sheetData>
  <sortState ref="B8:K13">
    <sortCondition ref="K8:K13"/>
  </sortState>
  <mergeCells count="13">
    <mergeCell ref="A2:K2"/>
    <mergeCell ref="A3:K3"/>
    <mergeCell ref="A4:K4"/>
    <mergeCell ref="A5:K5"/>
    <mergeCell ref="A6:A7"/>
    <mergeCell ref="B6:B7"/>
    <mergeCell ref="J6:J7"/>
    <mergeCell ref="K6:K7"/>
    <mergeCell ref="C6:C7"/>
    <mergeCell ref="D6:D7"/>
    <mergeCell ref="E6:E7"/>
    <mergeCell ref="F6:G6"/>
    <mergeCell ref="H6:I6"/>
  </mergeCells>
  <phoneticPr fontId="13" type="noConversion"/>
  <printOptions horizontalCentered="1"/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ColWidth="9.140625"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55" t="s">
        <v>18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s="6" customFormat="1" ht="20.25" customHeight="1" x14ac:dyDescent="0.2">
      <c r="A3" s="155" t="s">
        <v>14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s="6" customFormat="1" ht="20.25" customHeight="1" x14ac:dyDescent="0.2">
      <c r="A4" s="155" t="s">
        <v>19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56" t="s">
        <v>17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1" ht="19.5" customHeight="1" x14ac:dyDescent="0.3">
      <c r="A7" s="151" t="s">
        <v>4</v>
      </c>
      <c r="B7" s="152" t="s">
        <v>5</v>
      </c>
      <c r="C7" s="153" t="s">
        <v>11</v>
      </c>
      <c r="D7" s="151" t="s">
        <v>10</v>
      </c>
      <c r="E7" s="152" t="s">
        <v>1</v>
      </c>
      <c r="F7" s="152" t="s">
        <v>2</v>
      </c>
      <c r="G7" s="152"/>
      <c r="H7" s="152" t="s">
        <v>13</v>
      </c>
      <c r="I7" s="152"/>
      <c r="J7" s="151" t="s">
        <v>3</v>
      </c>
      <c r="K7" s="153" t="s">
        <v>12</v>
      </c>
    </row>
    <row r="8" spans="1:11" ht="42.75" customHeight="1" x14ac:dyDescent="0.3">
      <c r="A8" s="151"/>
      <c r="B8" s="152"/>
      <c r="C8" s="154"/>
      <c r="D8" s="151"/>
      <c r="E8" s="152"/>
      <c r="F8" s="38" t="s">
        <v>6</v>
      </c>
      <c r="G8" s="37" t="s">
        <v>7</v>
      </c>
      <c r="H8" s="38" t="s">
        <v>8</v>
      </c>
      <c r="I8" s="37" t="s">
        <v>9</v>
      </c>
      <c r="J8" s="151"/>
      <c r="K8" s="154"/>
    </row>
    <row r="9" spans="1:11" ht="33" customHeight="1" x14ac:dyDescent="0.3">
      <c r="A9" s="28"/>
      <c r="B9" s="45"/>
      <c r="C9" s="55"/>
      <c r="D9" s="55"/>
      <c r="E9" s="46"/>
      <c r="F9" s="56"/>
      <c r="G9" s="57"/>
      <c r="H9" s="56"/>
      <c r="I9" s="57"/>
      <c r="J9" s="47"/>
      <c r="K9" s="48"/>
    </row>
    <row r="10" spans="1:11" ht="33" customHeight="1" x14ac:dyDescent="0.3">
      <c r="A10" s="50"/>
      <c r="B10" s="29"/>
      <c r="C10" s="53"/>
      <c r="D10" s="53"/>
      <c r="E10" s="49"/>
      <c r="F10" s="50"/>
      <c r="G10" s="54"/>
      <c r="H10" s="50"/>
      <c r="I10" s="54"/>
      <c r="J10" s="51"/>
      <c r="K10" s="52"/>
    </row>
    <row r="11" spans="1:11" ht="33" customHeight="1" x14ac:dyDescent="0.3">
      <c r="A11" s="24"/>
      <c r="B11" s="29"/>
      <c r="C11" s="26"/>
      <c r="D11" s="26"/>
      <c r="E11" s="49"/>
      <c r="F11" s="50"/>
      <c r="G11" s="27"/>
      <c r="H11" s="50"/>
      <c r="I11" s="26"/>
      <c r="J11" s="51"/>
      <c r="K11" s="52"/>
    </row>
    <row r="12" spans="1:11" ht="33" customHeight="1" x14ac:dyDescent="0.3">
      <c r="A12" s="24"/>
      <c r="B12" s="29"/>
      <c r="C12" s="26"/>
      <c r="D12" s="26"/>
      <c r="E12" s="49"/>
      <c r="F12" s="24"/>
      <c r="G12" s="27"/>
      <c r="H12" s="24"/>
      <c r="I12" s="26"/>
      <c r="J12" s="51"/>
      <c r="K12" s="52"/>
    </row>
    <row r="13" spans="1:11" ht="33" customHeight="1" x14ac:dyDescent="0.3">
      <c r="A13" s="24"/>
      <c r="B13" s="29"/>
      <c r="C13" s="26"/>
      <c r="D13" s="26"/>
      <c r="E13" s="49"/>
      <c r="F13" s="24"/>
      <c r="G13" s="27"/>
      <c r="H13" s="24"/>
      <c r="I13" s="26"/>
      <c r="J13" s="51"/>
      <c r="K13" s="52"/>
    </row>
    <row r="14" spans="1:11" ht="33" customHeight="1" x14ac:dyDescent="0.3">
      <c r="A14" s="24"/>
      <c r="B14" s="29"/>
      <c r="C14" s="26"/>
      <c r="D14" s="26"/>
      <c r="E14" s="49"/>
      <c r="F14" s="24"/>
      <c r="G14" s="27"/>
      <c r="H14" s="24"/>
      <c r="I14" s="27"/>
      <c r="J14" s="51"/>
      <c r="K14" s="52"/>
    </row>
    <row r="15" spans="1:11" ht="33" customHeight="1" x14ac:dyDescent="0.3">
      <c r="A15" s="24"/>
      <c r="B15" s="29"/>
      <c r="C15" s="26"/>
      <c r="D15" s="26"/>
      <c r="E15" s="49"/>
      <c r="F15" s="24"/>
      <c r="G15" s="27"/>
      <c r="H15" s="24"/>
      <c r="I15" s="27"/>
      <c r="J15" s="51"/>
      <c r="K15" s="52"/>
    </row>
    <row r="16" spans="1:11" ht="33" customHeight="1" x14ac:dyDescent="0.3">
      <c r="A16" s="24"/>
      <c r="B16" s="29"/>
      <c r="C16" s="26"/>
      <c r="D16" s="26"/>
      <c r="E16" s="49"/>
      <c r="F16" s="24"/>
      <c r="G16" s="27"/>
      <c r="H16" s="24"/>
      <c r="I16" s="27"/>
      <c r="J16" s="51"/>
      <c r="K16" s="52"/>
    </row>
    <row r="17" spans="1:11" ht="33" customHeight="1" x14ac:dyDescent="0.3">
      <c r="A17" s="24"/>
      <c r="B17" s="29"/>
      <c r="C17" s="26"/>
      <c r="D17" s="26"/>
      <c r="E17" s="49"/>
      <c r="F17" s="24"/>
      <c r="G17" s="27"/>
      <c r="H17" s="24"/>
      <c r="I17" s="27"/>
      <c r="J17" s="51"/>
      <c r="K17" s="52"/>
    </row>
    <row r="18" spans="1:11" ht="33" customHeight="1" x14ac:dyDescent="0.3">
      <c r="A18" s="24"/>
      <c r="B18" s="29"/>
      <c r="C18" s="26"/>
      <c r="D18" s="26"/>
      <c r="E18" s="49"/>
      <c r="F18" s="24"/>
      <c r="G18" s="27"/>
      <c r="H18" s="24"/>
      <c r="I18" s="27"/>
      <c r="J18" s="51"/>
      <c r="K18" s="52"/>
    </row>
    <row r="19" spans="1:11" ht="33" customHeight="1" x14ac:dyDescent="0.3">
      <c r="A19" s="30"/>
      <c r="B19" s="31"/>
      <c r="C19" s="32"/>
      <c r="D19" s="32"/>
      <c r="E19" s="33"/>
      <c r="F19" s="30"/>
      <c r="G19" s="34"/>
      <c r="H19" s="30"/>
      <c r="I19" s="34"/>
      <c r="J19" s="35"/>
      <c r="K19" s="36"/>
    </row>
    <row r="20" spans="1:11" s="25" customFormat="1" ht="33" customHeight="1" thickBot="1" x14ac:dyDescent="0.35">
      <c r="A20" s="9"/>
      <c r="B20" s="10"/>
      <c r="C20" s="11"/>
      <c r="D20" s="11"/>
      <c r="E20" s="12"/>
      <c r="F20" s="9"/>
      <c r="G20" s="40"/>
      <c r="H20" s="41"/>
      <c r="I20" s="43">
        <f>SUM(I9:I19)</f>
        <v>0</v>
      </c>
      <c r="J20" s="39"/>
      <c r="K20" s="44"/>
    </row>
    <row r="21" spans="1:11" ht="33" customHeight="1" thickTop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ht="33" customHeight="1" x14ac:dyDescent="0.3">
      <c r="A22" s="9"/>
      <c r="B22" s="22"/>
      <c r="C22" s="11"/>
      <c r="D22" s="11"/>
      <c r="E22" s="12"/>
      <c r="F22" s="9"/>
      <c r="G22" s="13"/>
      <c r="H22" s="9"/>
      <c r="I22" s="11"/>
      <c r="J22" s="23"/>
      <c r="K22" s="15"/>
    </row>
    <row r="23" spans="1:11" ht="33" customHeight="1" x14ac:dyDescent="0.3">
      <c r="A23" s="9"/>
      <c r="B23" s="22"/>
      <c r="C23" s="11"/>
      <c r="D23" s="11"/>
      <c r="E23" s="12"/>
      <c r="F23" s="9"/>
      <c r="G23" s="13"/>
      <c r="H23" s="9"/>
      <c r="I23" s="11"/>
      <c r="J23" s="23"/>
      <c r="K23" s="15"/>
    </row>
    <row r="24" spans="1:11" x14ac:dyDescent="0.3">
      <c r="A24" s="9"/>
      <c r="B24" s="10"/>
      <c r="C24" s="11"/>
      <c r="D24" s="11"/>
      <c r="E24" s="12"/>
      <c r="F24" s="9"/>
      <c r="G24" s="13"/>
      <c r="H24" s="14"/>
      <c r="I24" s="11"/>
      <c r="J24" s="12"/>
      <c r="K24" s="15"/>
    </row>
    <row r="25" spans="1:11" x14ac:dyDescent="0.3">
      <c r="A25" s="16"/>
      <c r="B25" s="17"/>
      <c r="C25" s="18"/>
      <c r="D25" s="18"/>
      <c r="E25" s="18"/>
      <c r="F25" s="16"/>
      <c r="G25" s="19"/>
      <c r="H25" s="20"/>
      <c r="I25" s="18"/>
      <c r="J25" s="18"/>
      <c r="K25" s="21"/>
    </row>
    <row r="26" spans="1:11" x14ac:dyDescent="0.3">
      <c r="A26" s="16"/>
      <c r="B26" s="17"/>
      <c r="C26" s="18"/>
      <c r="D26" s="18"/>
      <c r="E26" s="18"/>
      <c r="F26" s="16"/>
      <c r="G26" s="19"/>
      <c r="H26" s="20"/>
      <c r="I26" s="18"/>
      <c r="J26" s="18"/>
      <c r="K26" s="21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0"/>
  <sheetViews>
    <sheetView showRuler="0" view="pageBreakPreview" zoomScaleSheetLayoutView="100" workbookViewId="0">
      <pane ySplit="8" topLeftCell="A9" activePane="bottomLeft" state="frozen"/>
      <selection pane="bottomLeft" activeCell="A3" sqref="A3:K3"/>
    </sheetView>
  </sheetViews>
  <sheetFormatPr defaultColWidth="9.140625" defaultRowHeight="19.5" x14ac:dyDescent="0.3"/>
  <cols>
    <col min="1" max="1" width="6.28515625" style="81" bestFit="1" customWidth="1"/>
    <col min="2" max="2" width="29.5703125" style="81" customWidth="1"/>
    <col min="3" max="3" width="14.28515625" style="81" customWidth="1"/>
    <col min="4" max="4" width="13.85546875" style="81" bestFit="1" customWidth="1"/>
    <col min="5" max="5" width="10.42578125" style="81" customWidth="1"/>
    <col min="6" max="6" width="16.140625" style="82" bestFit="1" customWidth="1"/>
    <col min="7" max="7" width="15.85546875" style="81" customWidth="1"/>
    <col min="8" max="8" width="16.140625" style="82" bestFit="1" customWidth="1"/>
    <col min="9" max="9" width="16.85546875" style="81" customWidth="1"/>
    <col min="10" max="10" width="13.42578125" style="81" bestFit="1" customWidth="1"/>
    <col min="11" max="11" width="30.28515625" style="81" customWidth="1"/>
    <col min="12" max="16384" width="9.140625" style="69"/>
  </cols>
  <sheetData>
    <row r="1" spans="1:11" ht="18" customHeight="1" x14ac:dyDescent="0.3">
      <c r="A1" s="65"/>
      <c r="B1" s="66"/>
      <c r="C1" s="65"/>
      <c r="D1" s="65"/>
      <c r="E1" s="66"/>
      <c r="F1" s="65"/>
      <c r="G1" s="67"/>
      <c r="H1" s="65"/>
      <c r="I1" s="67"/>
      <c r="J1" s="67"/>
      <c r="K1" s="68" t="s">
        <v>0</v>
      </c>
    </row>
    <row r="2" spans="1:11" s="70" customFormat="1" ht="20.25" customHeight="1" x14ac:dyDescent="0.2">
      <c r="A2" s="158" t="s">
        <v>33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s="70" customFormat="1" ht="20.25" customHeight="1" x14ac:dyDescent="0.2">
      <c r="A3" s="158" t="s">
        <v>20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s="70" customFormat="1" ht="20.25" customHeight="1" x14ac:dyDescent="0.2">
      <c r="A4" s="159" t="s">
        <v>34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1" ht="6.75" customHeight="1" x14ac:dyDescent="0.3">
      <c r="A5" s="65"/>
      <c r="B5" s="66"/>
      <c r="C5" s="65"/>
      <c r="D5" s="65"/>
      <c r="E5" s="66"/>
      <c r="F5" s="65"/>
      <c r="G5" s="67"/>
      <c r="H5" s="65"/>
      <c r="I5" s="67"/>
      <c r="J5" s="67"/>
      <c r="K5" s="66"/>
    </row>
    <row r="6" spans="1:11" s="70" customFormat="1" x14ac:dyDescent="0.2">
      <c r="A6" s="162" t="s">
        <v>15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1" s="5" customFormat="1" ht="19.5" customHeight="1" x14ac:dyDescent="0.3">
      <c r="A7" s="160" t="s">
        <v>4</v>
      </c>
      <c r="B7" s="161" t="s">
        <v>5</v>
      </c>
      <c r="C7" s="164" t="s">
        <v>11</v>
      </c>
      <c r="D7" s="160" t="s">
        <v>10</v>
      </c>
      <c r="E7" s="161" t="s">
        <v>1</v>
      </c>
      <c r="F7" s="161" t="s">
        <v>2</v>
      </c>
      <c r="G7" s="161"/>
      <c r="H7" s="161" t="s">
        <v>13</v>
      </c>
      <c r="I7" s="161"/>
      <c r="J7" s="160" t="s">
        <v>3</v>
      </c>
      <c r="K7" s="164" t="s">
        <v>21</v>
      </c>
    </row>
    <row r="8" spans="1:11" s="5" customFormat="1" ht="59.25" customHeight="1" x14ac:dyDescent="0.3">
      <c r="A8" s="160"/>
      <c r="B8" s="161"/>
      <c r="C8" s="165"/>
      <c r="D8" s="160"/>
      <c r="E8" s="161"/>
      <c r="F8" s="111" t="s">
        <v>6</v>
      </c>
      <c r="G8" s="112" t="s">
        <v>7</v>
      </c>
      <c r="H8" s="111" t="s">
        <v>8</v>
      </c>
      <c r="I8" s="112" t="s">
        <v>9</v>
      </c>
      <c r="J8" s="160"/>
      <c r="K8" s="165"/>
    </row>
    <row r="9" spans="1:11" s="5" customFormat="1" ht="66" customHeight="1" x14ac:dyDescent="0.3">
      <c r="A9" s="113"/>
      <c r="B9" s="123"/>
      <c r="C9" s="125"/>
      <c r="D9" s="125"/>
      <c r="E9" s="114" t="s">
        <v>24</v>
      </c>
      <c r="F9" s="124"/>
      <c r="G9" s="125"/>
      <c r="H9" s="124"/>
      <c r="I9" s="125"/>
      <c r="J9" s="114" t="s">
        <v>26</v>
      </c>
      <c r="K9" s="115"/>
    </row>
    <row r="10" spans="1:11" s="25" customFormat="1" ht="49.5" customHeight="1" x14ac:dyDescent="0.3">
      <c r="A10" s="116"/>
      <c r="B10" s="117"/>
      <c r="C10" s="118"/>
      <c r="D10" s="118"/>
      <c r="E10" s="119"/>
      <c r="F10" s="117"/>
      <c r="G10" s="118"/>
      <c r="H10" s="120"/>
      <c r="I10" s="121">
        <f>SUM(I9:I9)</f>
        <v>0</v>
      </c>
      <c r="J10" s="119"/>
      <c r="K10" s="122"/>
    </row>
    <row r="11" spans="1:11" s="77" customFormat="1" ht="26.1" customHeight="1" x14ac:dyDescent="0.3">
      <c r="A11" s="71"/>
      <c r="B11" s="72"/>
      <c r="C11" s="73"/>
      <c r="D11" s="73"/>
      <c r="E11" s="74"/>
      <c r="F11" s="72"/>
      <c r="G11" s="75"/>
      <c r="H11" s="71"/>
      <c r="I11" s="75"/>
      <c r="J11" s="74"/>
      <c r="K11" s="78"/>
    </row>
    <row r="12" spans="1:11" s="77" customFormat="1" ht="26.1" customHeight="1" x14ac:dyDescent="0.3">
      <c r="A12" s="71"/>
      <c r="B12" s="72"/>
      <c r="C12" s="73"/>
      <c r="D12" s="73"/>
      <c r="E12" s="74"/>
      <c r="F12" s="72"/>
      <c r="G12" s="75"/>
      <c r="H12" s="76"/>
      <c r="I12" s="73"/>
      <c r="J12" s="74"/>
      <c r="K12" s="78"/>
    </row>
    <row r="13" spans="1:11" s="77" customFormat="1" ht="26.1" customHeight="1" x14ac:dyDescent="0.3">
      <c r="A13" s="71"/>
      <c r="B13" s="72"/>
      <c r="C13" s="73"/>
      <c r="D13" s="73"/>
      <c r="E13" s="74"/>
      <c r="F13" s="72"/>
      <c r="G13" s="75"/>
      <c r="H13" s="76"/>
      <c r="I13" s="73"/>
      <c r="J13" s="74"/>
      <c r="K13" s="79"/>
    </row>
    <row r="14" spans="1:11" s="77" customFormat="1" ht="26.1" customHeight="1" x14ac:dyDescent="0.3">
      <c r="A14" s="71"/>
      <c r="B14" s="72"/>
      <c r="C14" s="73"/>
      <c r="D14" s="73"/>
      <c r="E14" s="74"/>
      <c r="F14" s="80"/>
      <c r="G14" s="75"/>
      <c r="H14" s="76"/>
      <c r="I14" s="73"/>
      <c r="J14" s="74"/>
      <c r="K14" s="78"/>
    </row>
    <row r="15" spans="1:11" s="77" customFormat="1" ht="26.1" customHeight="1" x14ac:dyDescent="0.3">
      <c r="A15" s="71"/>
      <c r="B15" s="72"/>
      <c r="C15" s="73"/>
      <c r="D15" s="73"/>
      <c r="E15" s="74"/>
      <c r="F15" s="72"/>
      <c r="G15" s="75"/>
      <c r="H15" s="76"/>
      <c r="I15" s="73"/>
      <c r="J15" s="74"/>
      <c r="K15" s="78"/>
    </row>
    <row r="16" spans="1:11" s="77" customFormat="1" ht="26.1" customHeight="1" x14ac:dyDescent="0.3">
      <c r="A16" s="71"/>
      <c r="B16" s="72"/>
      <c r="C16" s="73"/>
      <c r="D16" s="73"/>
      <c r="E16" s="74"/>
      <c r="F16" s="72"/>
      <c r="G16" s="75"/>
      <c r="H16" s="76"/>
      <c r="I16" s="73"/>
      <c r="J16" s="74"/>
      <c r="K16" s="79"/>
    </row>
    <row r="17" spans="1:11" s="77" customFormat="1" ht="26.1" customHeight="1" x14ac:dyDescent="0.3">
      <c r="A17" s="71"/>
      <c r="B17" s="72"/>
      <c r="C17" s="73"/>
      <c r="D17" s="73"/>
      <c r="E17" s="74"/>
      <c r="F17" s="72"/>
      <c r="G17" s="75"/>
      <c r="H17" s="76"/>
      <c r="I17" s="73"/>
      <c r="J17" s="74"/>
      <c r="K17" s="79"/>
    </row>
    <row r="18" spans="1:11" s="77" customFormat="1" ht="26.1" customHeight="1" x14ac:dyDescent="0.3">
      <c r="A18" s="71"/>
      <c r="B18" s="72"/>
      <c r="C18" s="73"/>
      <c r="D18" s="73"/>
      <c r="E18" s="74"/>
      <c r="F18" s="72"/>
      <c r="G18" s="75"/>
      <c r="H18" s="76"/>
      <c r="I18" s="73"/>
      <c r="J18" s="74"/>
      <c r="K18" s="79"/>
    </row>
    <row r="19" spans="1:11" ht="33" customHeight="1" x14ac:dyDescent="0.3">
      <c r="A19" s="71"/>
      <c r="B19" s="72"/>
      <c r="C19" s="73"/>
      <c r="D19" s="73"/>
      <c r="E19" s="74"/>
      <c r="F19" s="72"/>
      <c r="G19" s="75"/>
      <c r="H19" s="71"/>
      <c r="I19" s="75"/>
      <c r="J19" s="74"/>
      <c r="K19" s="79"/>
    </row>
    <row r="20" spans="1:11" ht="33" customHeight="1" x14ac:dyDescent="0.3">
      <c r="A20" s="71"/>
      <c r="B20" s="72"/>
      <c r="C20" s="73"/>
      <c r="D20" s="73"/>
      <c r="E20" s="74"/>
      <c r="F20" s="72"/>
      <c r="G20" s="75"/>
      <c r="H20" s="71"/>
      <c r="I20" s="75"/>
      <c r="J20" s="74"/>
      <c r="K20" s="79"/>
    </row>
  </sheetData>
  <sortState ref="B9:K9">
    <sortCondition ref="K9"/>
  </sortState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2"/>
  <sheetViews>
    <sheetView showRuler="0" view="pageBreakPreview" topLeftCell="A7" zoomScaleSheetLayoutView="100" workbookViewId="0">
      <selection activeCell="H10" sqref="H10"/>
    </sheetView>
  </sheetViews>
  <sheetFormatPr defaultColWidth="9.140625" defaultRowHeight="17.25" x14ac:dyDescent="0.3"/>
  <cols>
    <col min="1" max="1" width="7.85546875" style="104" customWidth="1"/>
    <col min="2" max="2" width="37.140625" style="104" customWidth="1"/>
    <col min="3" max="4" width="13.5703125" style="104" bestFit="1" customWidth="1"/>
    <col min="5" max="5" width="9.42578125" style="104" customWidth="1"/>
    <col min="6" max="6" width="21.28515625" style="105" customWidth="1"/>
    <col min="7" max="7" width="15.140625" style="104" customWidth="1"/>
    <col min="8" max="8" width="21.140625" style="104" customWidth="1"/>
    <col min="9" max="9" width="13.7109375" style="104" customWidth="1"/>
    <col min="10" max="10" width="13.42578125" style="104" customWidth="1"/>
    <col min="11" max="11" width="34" style="104" customWidth="1"/>
    <col min="12" max="16384" width="9.140625" style="92"/>
  </cols>
  <sheetData>
    <row r="1" spans="1:11" x14ac:dyDescent="0.3">
      <c r="A1" s="59"/>
      <c r="B1" s="60"/>
      <c r="C1" s="59"/>
      <c r="D1" s="59"/>
      <c r="E1" s="60"/>
      <c r="F1" s="59"/>
      <c r="G1" s="61"/>
      <c r="H1" s="59"/>
      <c r="I1" s="61"/>
      <c r="J1" s="61"/>
      <c r="K1" s="62" t="s">
        <v>0</v>
      </c>
    </row>
    <row r="2" spans="1:11" s="58" customFormat="1" ht="20.25" customHeight="1" x14ac:dyDescent="0.2">
      <c r="A2" s="147" t="s">
        <v>33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s="58" customFormat="1" ht="20.25" customHeight="1" x14ac:dyDescent="0.2">
      <c r="A3" s="147" t="s">
        <v>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s="58" customFormat="1" ht="20.25" customHeight="1" x14ac:dyDescent="0.2">
      <c r="A4" s="148" t="s">
        <v>34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ht="6.75" customHeight="1" x14ac:dyDescent="0.3">
      <c r="A5" s="59"/>
      <c r="B5" s="60"/>
      <c r="C5" s="59"/>
      <c r="D5" s="59"/>
      <c r="E5" s="60"/>
      <c r="F5" s="59"/>
      <c r="G5" s="61"/>
      <c r="H5" s="59"/>
      <c r="I5" s="61"/>
      <c r="J5" s="61"/>
      <c r="K5" s="60"/>
    </row>
    <row r="6" spans="1:11" s="58" customFormat="1" x14ac:dyDescent="0.2">
      <c r="A6" s="149" t="s">
        <v>17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ht="19.5" customHeight="1" x14ac:dyDescent="0.3">
      <c r="A7" s="151" t="s">
        <v>4</v>
      </c>
      <c r="B7" s="152" t="s">
        <v>5</v>
      </c>
      <c r="C7" s="153" t="s">
        <v>11</v>
      </c>
      <c r="D7" s="151" t="s">
        <v>10</v>
      </c>
      <c r="E7" s="152" t="s">
        <v>1</v>
      </c>
      <c r="F7" s="152" t="s">
        <v>2</v>
      </c>
      <c r="G7" s="152"/>
      <c r="H7" s="152" t="s">
        <v>13</v>
      </c>
      <c r="I7" s="152"/>
      <c r="J7" s="151" t="s">
        <v>3</v>
      </c>
      <c r="K7" s="153" t="s">
        <v>21</v>
      </c>
    </row>
    <row r="8" spans="1:11" ht="59.25" customHeight="1" x14ac:dyDescent="0.3">
      <c r="A8" s="151"/>
      <c r="B8" s="152"/>
      <c r="C8" s="154"/>
      <c r="D8" s="151"/>
      <c r="E8" s="152"/>
      <c r="F8" s="129" t="s">
        <v>6</v>
      </c>
      <c r="G8" s="128" t="s">
        <v>7</v>
      </c>
      <c r="H8" s="129" t="s">
        <v>8</v>
      </c>
      <c r="I8" s="128" t="s">
        <v>9</v>
      </c>
      <c r="J8" s="151"/>
      <c r="K8" s="154"/>
    </row>
    <row r="9" spans="1:11" s="84" customFormat="1" ht="85.15" customHeight="1" x14ac:dyDescent="0.2">
      <c r="A9" s="146">
        <v>1</v>
      </c>
      <c r="B9" s="140" t="s">
        <v>48</v>
      </c>
      <c r="C9" s="141">
        <v>9309000</v>
      </c>
      <c r="D9" s="141">
        <v>9302307</v>
      </c>
      <c r="E9" s="109" t="s">
        <v>25</v>
      </c>
      <c r="F9" s="142" t="s">
        <v>49</v>
      </c>
      <c r="G9" s="143">
        <v>9200000</v>
      </c>
      <c r="H9" s="142" t="s">
        <v>49</v>
      </c>
      <c r="I9" s="143">
        <v>9200000</v>
      </c>
      <c r="J9" s="107" t="s">
        <v>26</v>
      </c>
      <c r="K9" s="108" t="s">
        <v>50</v>
      </c>
    </row>
    <row r="10" spans="1:11" ht="136.5" customHeight="1" x14ac:dyDescent="0.3">
      <c r="A10" s="144">
        <v>2</v>
      </c>
      <c r="B10" s="136" t="s">
        <v>35</v>
      </c>
      <c r="C10" s="126">
        <v>9993800</v>
      </c>
      <c r="D10" s="127">
        <v>9991689</v>
      </c>
      <c r="E10" s="109" t="s">
        <v>25</v>
      </c>
      <c r="F10" s="130" t="s">
        <v>37</v>
      </c>
      <c r="G10" s="127">
        <v>9860000</v>
      </c>
      <c r="H10" s="130" t="s">
        <v>37</v>
      </c>
      <c r="I10" s="127">
        <v>9860000</v>
      </c>
      <c r="J10" s="138" t="s">
        <v>26</v>
      </c>
      <c r="K10" s="108" t="s">
        <v>36</v>
      </c>
    </row>
    <row r="11" spans="1:11" ht="168.75" customHeight="1" x14ac:dyDescent="0.3">
      <c r="A11" s="144">
        <v>3</v>
      </c>
      <c r="B11" s="137" t="s">
        <v>42</v>
      </c>
      <c r="C11" s="126">
        <v>14999824.960000001</v>
      </c>
      <c r="D11" s="127">
        <v>14998023</v>
      </c>
      <c r="E11" s="109" t="s">
        <v>25</v>
      </c>
      <c r="F11" s="139" t="s">
        <v>53</v>
      </c>
      <c r="G11" s="127">
        <v>14977000</v>
      </c>
      <c r="H11" s="139" t="s">
        <v>54</v>
      </c>
      <c r="I11" s="127">
        <v>14977000</v>
      </c>
      <c r="J11" s="138" t="s">
        <v>26</v>
      </c>
      <c r="K11" s="108" t="s">
        <v>43</v>
      </c>
    </row>
    <row r="12" spans="1:11" s="86" customFormat="1" ht="28.9" customHeight="1" x14ac:dyDescent="0.3">
      <c r="A12" s="166"/>
      <c r="B12" s="167"/>
      <c r="C12" s="167"/>
      <c r="D12" s="167"/>
      <c r="E12" s="167"/>
      <c r="F12" s="167"/>
      <c r="G12" s="167"/>
      <c r="H12" s="168"/>
      <c r="I12" s="88">
        <f>SUM(I9:I11)</f>
        <v>34037000</v>
      </c>
      <c r="J12" s="93"/>
      <c r="K12" s="94"/>
    </row>
    <row r="13" spans="1:11" s="86" customFormat="1" x14ac:dyDescent="0.3">
      <c r="A13" s="95"/>
      <c r="B13" s="22"/>
      <c r="C13" s="96"/>
      <c r="D13" s="96"/>
      <c r="E13" s="97"/>
      <c r="F13" s="22"/>
      <c r="G13" s="98"/>
      <c r="H13" s="95"/>
      <c r="I13" s="98"/>
      <c r="J13" s="97"/>
      <c r="K13" s="99"/>
    </row>
    <row r="14" spans="1:11" s="86" customFormat="1" ht="26.1" customHeight="1" x14ac:dyDescent="0.3">
      <c r="A14" s="95"/>
      <c r="B14" s="22"/>
      <c r="C14" s="96"/>
      <c r="D14" s="96"/>
      <c r="E14" s="97"/>
      <c r="F14" s="22"/>
      <c r="G14" s="98"/>
      <c r="H14" s="100"/>
      <c r="I14" s="96"/>
      <c r="J14" s="97"/>
      <c r="K14" s="99"/>
    </row>
    <row r="15" spans="1:11" s="86" customFormat="1" ht="26.1" customHeight="1" x14ac:dyDescent="0.3">
      <c r="A15" s="95"/>
      <c r="B15" s="22"/>
      <c r="C15" s="96"/>
      <c r="D15" s="96"/>
      <c r="E15" s="97"/>
      <c r="F15" s="22"/>
      <c r="G15" s="98"/>
      <c r="H15" s="100"/>
      <c r="I15" s="96"/>
      <c r="J15" s="97"/>
      <c r="K15" s="101"/>
    </row>
    <row r="16" spans="1:11" s="86" customFormat="1" ht="26.1" customHeight="1" x14ac:dyDescent="0.3">
      <c r="A16" s="95"/>
      <c r="B16" s="22"/>
      <c r="C16" s="96"/>
      <c r="D16" s="96"/>
      <c r="E16" s="97"/>
      <c r="F16" s="102"/>
      <c r="G16" s="98"/>
      <c r="H16" s="102"/>
      <c r="I16" s="96"/>
      <c r="J16" s="97"/>
      <c r="K16" s="99"/>
    </row>
    <row r="17" spans="1:11" s="86" customFormat="1" ht="26.1" hidden="1" customHeight="1" x14ac:dyDescent="0.3">
      <c r="A17" s="95"/>
      <c r="B17" s="22"/>
      <c r="C17" s="96"/>
      <c r="D17" s="96"/>
      <c r="E17" s="97"/>
      <c r="F17" s="22"/>
      <c r="G17" s="98"/>
      <c r="H17" s="100"/>
      <c r="I17" s="96"/>
      <c r="J17" s="97"/>
      <c r="K17" s="99"/>
    </row>
    <row r="18" spans="1:11" s="86" customFormat="1" ht="26.1" hidden="1" customHeight="1" x14ac:dyDescent="0.3">
      <c r="A18" s="95"/>
      <c r="B18" s="22"/>
      <c r="C18" s="96"/>
      <c r="D18" s="96"/>
      <c r="E18" s="97"/>
      <c r="F18" s="22"/>
      <c r="G18" s="98"/>
      <c r="H18" s="100"/>
      <c r="I18" s="96"/>
      <c r="J18" s="97"/>
      <c r="K18" s="101"/>
    </row>
    <row r="19" spans="1:11" s="86" customFormat="1" ht="26.1" hidden="1" customHeight="1" x14ac:dyDescent="0.3">
      <c r="A19" s="95"/>
      <c r="B19" s="22"/>
      <c r="C19" s="96"/>
      <c r="D19" s="96"/>
      <c r="E19" s="97"/>
      <c r="F19" s="22"/>
      <c r="G19" s="98"/>
      <c r="H19" s="100"/>
      <c r="I19" s="96"/>
      <c r="J19" s="97"/>
      <c r="K19" s="101"/>
    </row>
    <row r="20" spans="1:11" s="86" customFormat="1" ht="26.1" hidden="1" customHeight="1" x14ac:dyDescent="0.3">
      <c r="A20" s="95"/>
      <c r="B20" s="22"/>
      <c r="C20" s="96"/>
      <c r="D20" s="96"/>
      <c r="E20" s="97"/>
      <c r="F20" s="22"/>
      <c r="G20" s="98"/>
      <c r="H20" s="100"/>
      <c r="I20" s="96"/>
      <c r="J20" s="97"/>
      <c r="K20" s="101"/>
    </row>
    <row r="21" spans="1:11" ht="33" customHeight="1" x14ac:dyDescent="0.3">
      <c r="A21" s="95"/>
      <c r="B21" s="22"/>
      <c r="C21" s="96"/>
      <c r="D21" s="96"/>
      <c r="E21" s="97"/>
      <c r="F21" s="22"/>
      <c r="G21" s="98"/>
      <c r="H21" s="103"/>
      <c r="I21" s="98"/>
      <c r="J21" s="97"/>
      <c r="K21" s="101"/>
    </row>
    <row r="22" spans="1:11" ht="33" customHeight="1" x14ac:dyDescent="0.3">
      <c r="A22" s="95"/>
      <c r="B22" s="22"/>
      <c r="C22" s="96"/>
      <c r="D22" s="96"/>
      <c r="E22" s="97"/>
      <c r="F22" s="22"/>
      <c r="G22" s="98"/>
      <c r="H22" s="95"/>
      <c r="I22" s="98"/>
      <c r="J22" s="97"/>
      <c r="K22" s="101"/>
    </row>
  </sheetData>
  <mergeCells count="14">
    <mergeCell ref="A12:H12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วิธีเฉพาะเจาะจง</vt:lpstr>
      <vt:lpstr>วิธีคัดเลือก</vt:lpstr>
      <vt:lpstr>วิธี e-bidding</vt:lpstr>
      <vt:lpstr>คัดเลือก</vt:lpstr>
      <vt:lpstr>วิธีเฉพาะเจาะจง!_Hlk196831330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อ้อมจันทร์ แก้วใส</cp:lastModifiedBy>
  <cp:lastPrinted>2026-04-03T03:31:15Z</cp:lastPrinted>
  <dcterms:created xsi:type="dcterms:W3CDTF">2012-03-11T08:00:11Z</dcterms:created>
  <dcterms:modified xsi:type="dcterms:W3CDTF">2026-04-03T03:31:24Z</dcterms:modified>
</cp:coreProperties>
</file>