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495\Desktop\ซื้อจ้าง\สขร\ปี 2569\"/>
    </mc:Choice>
  </mc:AlternateContent>
  <xr:revisionPtr revIDLastSave="0" documentId="13_ncr:1_{DAB80B0F-9864-4542-929B-A5A408D4E2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8" i="2" l="1"/>
</calcChain>
</file>

<file path=xl/sharedStrings.xml><?xml version="1.0" encoding="utf-8"?>
<sst xmlns="http://schemas.openxmlformats.org/spreadsheetml/2006/main" count="199" uniqueCount="100">
  <si>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</si>
  <si>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</si>
  <si>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</si>
  <si>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</si>
  <si>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</si>
  <si>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</si>
  <si>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</si>
  <si>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</si>
  <si>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ผู้ได้รับการคัดเลือกและราคาที่ตกลงซื้อ/จ้าง</t>
  </si>
  <si>
    <t>ลำดับ
ที่</t>
  </si>
  <si>
    <t>วงเงินงบประมาณที่จะซื้อ/จ้าง
(รวมภาษี)</t>
  </si>
  <si>
    <t>ราคากลาง (รวมภาษี)</t>
  </si>
  <si>
    <t>ราคาที่ตกลงซื้อ/จ้าง (รวมภาษี)</t>
  </si>
  <si>
    <t>ฝ่ายควบคุมการส่งและจ่ายน้ำ การประปานครหลวง</t>
  </si>
  <si>
    <t>ราคาเหมาะสม</t>
  </si>
  <si>
    <t>วิธีเฉพาะเจาะจง</t>
  </si>
  <si>
    <t>เลขที่และวันที่ของสัญญาหรือข้อตกลงในการซื้อ/จ้าง</t>
  </si>
  <si>
    <t>ทรายหยาบ จำนวน 150 ลบ.ม.</t>
  </si>
  <si>
    <t>บริษัท บัวสมบูรณ์ขนส่งวัสดุ จำกัด</t>
  </si>
  <si>
    <t>วิธีคัดเลือก</t>
  </si>
  <si>
    <t>ราคาต่ำสุด</t>
  </si>
  <si>
    <t>บริษัท เอส.ดับเบิลยู.เค. อินดัสเตรียล จำกัด</t>
  </si>
  <si>
    <t>บริษัท ก้าวหน้าโซลูชั่น จำกัด</t>
  </si>
  <si>
    <t>ห้างหุ้นส่วนจำกัด นพพร เอ็กซเพรส</t>
  </si>
  <si>
    <t>วิธี e-bidding</t>
  </si>
  <si>
    <t>บริษัท ทรัส ดีเวลลอปเมนท์ แอนด์ เทคโนโลยี จำกัด</t>
  </si>
  <si>
    <t>บริษัท ทีเอสวี เอ็นจิเนียริ่ง (2003) จำกัด</t>
  </si>
  <si>
    <t>บริษัท เอสพีแอล ซิสเต็ม จำกัด</t>
  </si>
  <si>
    <t>ห้างหุ้นส่วนจำกัด ธาราเอ็นจิเนียริ่ง</t>
  </si>
  <si>
    <t>วัสดุอุปกรณ์สำหรับงานซ่อมท่อประธาน จำนวน 3 รายการ</t>
  </si>
  <si>
    <t>งานจ้างซ่อมประตูตู้เครื่องวัด UZ0513 U222 U235 และ ซ่อมพัดลมระบายอากาศตู้เครื่องวัด UZ0619 จำนวน 1 งาน</t>
  </si>
  <si>
    <t>2 มี.ค. 69</t>
  </si>
  <si>
    <t>บริษัท ซี จี แอล เอ็นจิเนียริ่ง จำกัด</t>
  </si>
  <si>
    <t>งานจ้างซ่อมแซมระบบป้องกันการผุกร่อนของท่อประธานและท่อส่งน้ำพื้นที่ กปน. จำนวน 1 งาน</t>
  </si>
  <si>
    <t>งานจ้างจัดทำแบบจำลองสามมิติ (3D Model) และข้อมูลคลาวด์พอยต์ (Point Cloud) ของ Valve Chamber ลุมพินี จำนวน 1 งาน</t>
  </si>
  <si>
    <t>บริษัท ดับเบิ้ลยูเอสปั๊ม จำกัด</t>
  </si>
  <si>
    <t>4 มี.ค. 69</t>
  </si>
  <si>
    <t>บริษัท ต.ไทยเจริญ เซอร์วิส จำกัด</t>
  </si>
  <si>
    <t>5 มี.ค. 69</t>
  </si>
  <si>
    <t>หินคลุก จำนวน 150 ลบ.ม.</t>
  </si>
  <si>
    <t>บริษัท อัศว เรียลเอสเตท จำกัด</t>
  </si>
  <si>
    <t>บริษัท บาร์โคล-แอร์ (ประเทศไทย) จำกัด</t>
  </si>
  <si>
    <t>บริษัท ไทย อินดัสเทค จำกัด</t>
  </si>
  <si>
    <t>บริษัท ชูโฟทิค จำกัด</t>
  </si>
  <si>
    <t>บริษัท พิลเล่อร์ (ประเทศไทย) จำกัด</t>
  </si>
  <si>
    <t>บริษัท เอสซีเอ็นจิเนียริ่งแอนด์เทคโนโลยี จำกัด</t>
  </si>
  <si>
    <t>บริษัท พัฒนายนต์ชลบุรี จำกัด</t>
  </si>
  <si>
    <t>ซล.(ฝคจ) 6-2569</t>
  </si>
  <si>
    <t>6 มี.ค. 69</t>
  </si>
  <si>
    <t>เครื่องกำเนิดไฟฟ้าขนาด 100 กิโลวัตต์ จำนวน 3 เครื่อง</t>
  </si>
  <si>
    <t>9 มี.ค. 69</t>
  </si>
  <si>
    <t>บริษัท แอบโซลูท นอร์ม จำกัด</t>
  </si>
  <si>
    <t>เครื่องสูบน้ำ Submersible Pump ขนาด ศก. 150 มม. (6 นิ้ว) จำนวน 3 เครื่อง</t>
  </si>
  <si>
    <t>ซล.(ฝคจ) 5-2569</t>
  </si>
  <si>
    <t>11 มี.ค. 69</t>
  </si>
  <si>
    <t>วัสดุอุปกรณ์งานซ่อมท่อประธาน จำนวน 3 รายการ</t>
  </si>
  <si>
    <t>งานจ้างติดตั้งประตูน้ำชนิดลิ้นปีกผีเสื้อของท่อประธาน และงานที่เกี่ยวข้อง  พื้นที่ กปน.</t>
  </si>
  <si>
    <t>บริษัท พี.พี.เอส.เค เอ็นจิเนียริ่ง จำกัด</t>
  </si>
  <si>
    <t>จล.(ฝคจ) 3-2569</t>
  </si>
  <si>
    <t>12 มี.ค. 69</t>
  </si>
  <si>
    <t>งานจ้างบำรุงรักษาประตูระบายอากาศท่อประธาน ในพื้นที่ให้บริการ  กปน. จำนวน 1 งาน</t>
  </si>
  <si>
    <t>ราคาต่ำาด</t>
  </si>
  <si>
    <t>จท.(ฝคจ) 7-2569</t>
  </si>
  <si>
    <t>งานจ้างปรับปรุงหีบกุญแจประตูน้ำและประตูระบายอากาศในระบบท่อประธาน พื้นที่ภาค 4 และ 5 จำนวน 1 งาน</t>
  </si>
  <si>
    <t>บริษัท ดี.วี.เอส. คอนสตรัคชั่น จำกัด</t>
  </si>
  <si>
    <t>จล.(ฝคจ) 4-2569</t>
  </si>
  <si>
    <t>งานเช่าใช้ระบบการบริหารจัดการน้ำสูญเสียของท่อประธาน จำนวน 1 งาน</t>
  </si>
  <si>
    <t>บริษัท สเกลจีโอเทค จำกัด</t>
  </si>
  <si>
    <t>บริษัท อัลทิเมท ไอที โซลูชั่น จำกัด</t>
  </si>
  <si>
    <t>บริษัท ซีซีเอ็ม ซิสเต็มส์ จำกัด</t>
  </si>
  <si>
    <t>ซท.(ฝคจ) 1-2569</t>
  </si>
  <si>
    <t>ห้างหุ้นส่วนจำกัด ฟินิคซ์ ไดมอนด์</t>
  </si>
  <si>
    <t>งานจ้างซ่อมแซมอุปกรณ์ภายในบ่อ Valve Chamber ศูนย์วัฒนธรรม จำนวน 1 งาน</t>
  </si>
  <si>
    <t>บริษัท แอตลาส โซลูชั่น จำกัด</t>
  </si>
  <si>
    <t>13 มี.ค. 69</t>
  </si>
  <si>
    <t>หีบกุญแจประตูน้ำ จำนวน 3 รายการ</t>
  </si>
  <si>
    <t>บริษัท วาล์วน้ำไทย จำกัด</t>
  </si>
  <si>
    <t xml:space="preserve">วัสดุอุปกรณ์งานซ่อมท่อประธาน และงานภาคสนาม จำนวน 15 รายการ </t>
  </si>
  <si>
    <t>16 มี.ค. 69</t>
  </si>
  <si>
    <t>งานซื้อพร้อมติดตั้งเครื่องวัดอัตราการไหล ในระบบท่อน้ำดิบบางซื่อ-โรงกรองธนบุรี จำนวน 1 รายการ</t>
  </si>
  <si>
    <t>ซล.(ฝคจ) 5-2568</t>
  </si>
  <si>
    <t>18 มี.ค. 69</t>
  </si>
  <si>
    <t>บริษัท เอสไอ อินโนเวทีฟ เทค จำกัด</t>
  </si>
  <si>
    <t>บริษัท แอดวานซ์ อะควา เทคโนโลยี แอนด์ เอ็นจิเนียริ่ง จำกดั</t>
  </si>
  <si>
    <t>ยางมะตอยสำเร็จรูป และน้ำยาง CRS-2 -ขนาด 18 ลิตร</t>
  </si>
  <si>
    <t>บริษัท วรกร คอร์ปอเรชั่น จำกัด</t>
  </si>
  <si>
    <t>หมึกและตลับทิ้งหมึก สำหรับเครื่องพิมพ์ยี่ห้อ FUJIFILM รหัสครุภัณฑ์ 5400024576 และ 5400024577 จำนวน 4 รายการ</t>
  </si>
  <si>
    <t>วัสดุอุปกรณ์ซ่อมบำรุงรักษา,งานบริการโรงงานงานซ่อมท่อ อาคาร และยานพาหนะที่เสื่อมสภาพให้กลับมาใช้งานได้ปกติ (รายการที่ 1-9,12-14) งานบริการโรงงานและงานซ่อมท่อ (รายการที่ 10-11)  ชุดตัดแก๊ส(AC) รายการที่ 15-17) รถทะเบียน 53-4361 (รายการที่ 18-22) ปรับปรุงอาคาร 1600001264 อาคารโรงซ่อมบางซื่อ (รายการที่ 23-25) เครื่องกำเนิดไฟฟ้า จำนวน 25 รายการ</t>
  </si>
  <si>
    <t>จ้างซ่อมเครื่องฉีดน้ำแรงดันสูง รหัสครุภัณฑ์ 1700006045 จำนวน 1 รายการ</t>
  </si>
  <si>
    <t>บริษัท ไทคูนวณิชย์ จำกัด</t>
  </si>
  <si>
    <t>งานติดตั้งพาร์ทิชั่นห้องกันแดด จำนวน 1 งาน</t>
  </si>
  <si>
    <t>บริษัท โอเอส เจนเนอเรชั่น จำกัด</t>
  </si>
  <si>
    <t>25 มี.ค. 69</t>
  </si>
  <si>
    <t>งานติดตั้งม่านม้วนกันแดด จำนวน 1 งาน</t>
  </si>
  <si>
    <t>บริษัท วี.ไอ.พี. โมโต จำกัด</t>
  </si>
  <si>
    <t>27 มี.ค. 69</t>
  </si>
  <si>
    <r>
      <t>สรุปผลการดำเนินการจัดซื้อจัดจ้างในรอบเดือนมีนาคม</t>
    </r>
    <r>
      <rPr>
        <b/>
        <sz val="14"/>
        <color rgb="FFFF0000"/>
        <rFont val="TH SarabunPSK"/>
        <family val="2"/>
      </rPr>
      <t xml:space="preserve"> </t>
    </r>
    <r>
      <rPr>
        <b/>
        <sz val="14"/>
        <rFont val="TH SarabunPSK"/>
        <family val="2"/>
      </rPr>
      <t>2569</t>
    </r>
  </si>
  <si>
    <t>วันที่ 3 เมษายน 2569</t>
  </si>
  <si>
    <t>วัสดุอุปกรณ์เปลี่ยนยางนอก ยางใน ยางรอง ของรถบรรทุก 2 ตัน ทะเบียน 52-9270 จำนวน 1 รายการ</t>
  </si>
  <si>
    <t>งานซ่อมสีท่อประธานจุดข้ามคลอง และอุปกรณ์ที่เกี่ยวข้อง พิ้นที่ให้บริการของ กปน. จำนวน 1 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</si>
</sst>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49" fontId="1" fillId="0" borderId="0" xfId="0" applyNumberFormat="1" applyFont="1"/>
    <xf numFmtId="49" fontId="6" fillId="0" borderId="0" xfId="0" applyNumberFormat="1" applyFont="1"/>
    <xf numFmtId="0" fontId="8" fillId="2" borderId="0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top" wrapText="1"/>
    </xf>
    <xf numFmtId="164" fontId="8" fillId="0" borderId="2" xfId="1" applyFont="1" applyFill="1" applyBorder="1" applyAlignment="1">
      <alignment horizontal="right" vertical="top" wrapText="1"/>
    </xf>
    <xf numFmtId="4" fontId="8" fillId="0" borderId="4" xfId="0" applyNumberFormat="1" applyFont="1" applyFill="1" applyBorder="1" applyAlignment="1">
      <alignment horizontal="right" vertical="top" wrapText="1"/>
    </xf>
    <xf numFmtId="4" fontId="8" fillId="0" borderId="2" xfId="0" applyNumberFormat="1" applyFont="1" applyFill="1" applyBorder="1" applyAlignment="1">
      <alignment horizontal="right" vertical="top" wrapText="1"/>
    </xf>
    <xf numFmtId="0" fontId="9" fillId="0" borderId="2" xfId="0" applyFont="1" applyFill="1" applyBorder="1" applyAlignment="1">
      <alignment horizontal="left" vertical="top" wrapText="1"/>
    </xf>
    <xf numFmtId="4" fontId="9" fillId="0" borderId="4" xfId="0" applyNumberFormat="1" applyFont="1" applyFill="1" applyBorder="1" applyAlignment="1">
      <alignment horizontal="right" vertical="top" wrapText="1"/>
    </xf>
    <xf numFmtId="4" fontId="9" fillId="0" borderId="2" xfId="0" applyNumberFormat="1" applyFont="1" applyFill="1" applyBorder="1" applyAlignment="1">
      <alignment horizontal="right" vertical="top" wrapText="1"/>
    </xf>
    <xf numFmtId="164" fontId="9" fillId="0" borderId="2" xfId="1" applyFont="1" applyFill="1" applyBorder="1" applyAlignment="1">
      <alignment horizontal="right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top" wrapText="1"/>
    </xf>
    <xf numFmtId="164" fontId="8" fillId="0" borderId="2" xfId="1" applyFont="1" applyFill="1" applyBorder="1" applyAlignment="1">
      <alignment vertical="top" wrapText="1"/>
    </xf>
    <xf numFmtId="164" fontId="8" fillId="0" borderId="2" xfId="1" applyFont="1" applyFill="1" applyBorder="1" applyAlignment="1">
      <alignment horizontal="center" vertical="top" wrapText="1"/>
    </xf>
    <xf numFmtId="164" fontId="9" fillId="0" borderId="2" xfId="1" applyFont="1" applyBorder="1" applyAlignment="1">
      <alignment horizontal="center" vertical="top"/>
    </xf>
    <xf numFmtId="164" fontId="9" fillId="0" borderId="2" xfId="1" applyFont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top" wrapText="1"/>
    </xf>
    <xf numFmtId="164" fontId="9" fillId="0" borderId="2" xfId="1" applyFont="1" applyBorder="1" applyAlignment="1">
      <alignment vertical="top"/>
    </xf>
    <xf numFmtId="4" fontId="8" fillId="0" borderId="2" xfId="0" applyNumberFormat="1" applyFont="1" applyFill="1" applyBorder="1" applyAlignment="1">
      <alignment vertical="top" wrapText="1"/>
    </xf>
    <xf numFmtId="164" fontId="9" fillId="2" borderId="2" xfId="1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164" fontId="8" fillId="0" borderId="3" xfId="1" applyFont="1" applyFill="1" applyBorder="1" applyAlignment="1">
      <alignment horizontal="center" vertical="top" wrapText="1"/>
    </xf>
    <xf numFmtId="164" fontId="8" fillId="0" borderId="6" xfId="1" applyFont="1" applyFill="1" applyBorder="1" applyAlignment="1">
      <alignment horizontal="center" vertical="top" wrapText="1"/>
    </xf>
    <xf numFmtId="164" fontId="8" fillId="0" borderId="4" xfId="1" applyFont="1" applyFill="1" applyBorder="1" applyAlignment="1">
      <alignment horizontal="center" vertical="top" wrapText="1"/>
    </xf>
    <xf numFmtId="164" fontId="9" fillId="0" borderId="3" xfId="1" applyFont="1" applyBorder="1" applyAlignment="1">
      <alignment horizontal="center" vertical="top"/>
    </xf>
    <xf numFmtId="164" fontId="9" fillId="0" borderId="6" xfId="1" applyFont="1" applyBorder="1" applyAlignment="1">
      <alignment horizontal="center" vertical="top"/>
    </xf>
    <xf numFmtId="164" fontId="9" fillId="0" borderId="4" xfId="1" applyFont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8" fillId="0" borderId="6" xfId="0" applyNumberFormat="1" applyFont="1" applyFill="1" applyBorder="1" applyAlignment="1">
      <alignment horizontal="center" vertical="top" wrapText="1"/>
    </xf>
    <xf numFmtId="4" fontId="8" fillId="0" borderId="4" xfId="0" applyNumberFormat="1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right" vertical="top" wrapText="1"/>
    </xf>
    <xf numFmtId="4" fontId="8" fillId="0" borderId="6" xfId="0" applyNumberFormat="1" applyFont="1" applyFill="1" applyBorder="1" applyAlignment="1">
      <alignment horizontal="right" vertical="top" wrapText="1"/>
    </xf>
    <xf numFmtId="4" fontId="8" fillId="0" borderId="4" xfId="0" applyNumberFormat="1" applyFont="1" applyFill="1" applyBorder="1" applyAlignment="1">
      <alignment horizontal="right" vertical="top" wrapText="1"/>
    </xf>
    <xf numFmtId="0" fontId="7" fillId="3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showRuler="0" topLeftCell="A28" zoomScale="130" zoomScaleNormal="130" zoomScaleSheetLayoutView="100" workbookViewId="0">
      <selection activeCell="B48" sqref="B48"/>
    </sheetView>
  </sheetViews>
  <sheetFormatPr defaultRowHeight="18.75"/>
  <cols>
    <col min="1" max="1" width="5" style="12" bestFit="1" customWidth="1"/>
    <col min="2" max="2" width="23.85546875" style="12" customWidth="1"/>
    <col min="3" max="3" width="12.28515625" style="17" customWidth="1"/>
    <col min="4" max="4" width="12" style="17" customWidth="1"/>
    <col min="5" max="5" width="12.5703125" style="12" customWidth="1"/>
    <col min="6" max="6" width="29.85546875" style="13" customWidth="1"/>
    <col min="7" max="7" width="12.42578125" style="12" customWidth="1"/>
    <col min="8" max="8" width="29.42578125" style="12" customWidth="1"/>
    <col min="9" max="9" width="15.28515625" style="12" customWidth="1"/>
    <col min="10" max="10" width="11.28515625" style="12" customWidth="1"/>
    <col min="11" max="11" width="13" style="12" customWidth="1"/>
    <col min="12" max="12" width="9.42578125" style="21" customWidth="1"/>
    <col min="13" max="16384" width="9.140625" style="8"/>
  </cols>
  <sheetData>
    <row r="1" spans="1:12">
      <c r="A1" s="1"/>
      <c r="B1" s="2"/>
      <c r="C1" s="14"/>
      <c r="D1" s="14"/>
      <c r="E1" s="2"/>
      <c r="F1" s="1"/>
      <c r="G1" s="3"/>
      <c r="H1" s="1"/>
      <c r="I1" s="3"/>
      <c r="J1" s="3"/>
      <c r="K1" s="7"/>
      <c r="L1" s="7" t="s">
        <v>0</v>
      </c>
    </row>
    <row r="2" spans="1:12" s="9" customFormat="1">
      <c r="A2" s="77" t="s">
        <v>96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s="9" customFormat="1">
      <c r="A3" s="77" t="s">
        <v>13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s="9" customFormat="1">
      <c r="A4" s="77" t="s">
        <v>97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ht="6.75" customHeight="1">
      <c r="A5" s="4"/>
      <c r="B5" s="5"/>
      <c r="C5" s="15"/>
      <c r="D5" s="15"/>
      <c r="E5" s="5"/>
      <c r="F5" s="4"/>
      <c r="G5" s="6"/>
      <c r="H5" s="4"/>
      <c r="I5" s="6"/>
      <c r="J5" s="6"/>
      <c r="K5" s="2"/>
    </row>
    <row r="6" spans="1:12" ht="19.5" customHeight="1">
      <c r="A6" s="76" t="s">
        <v>9</v>
      </c>
      <c r="B6" s="80" t="s">
        <v>4</v>
      </c>
      <c r="C6" s="78" t="s">
        <v>10</v>
      </c>
      <c r="D6" s="81" t="s">
        <v>11</v>
      </c>
      <c r="E6" s="80" t="s">
        <v>1</v>
      </c>
      <c r="F6" s="80" t="s">
        <v>2</v>
      </c>
      <c r="G6" s="80"/>
      <c r="H6" s="80" t="s">
        <v>8</v>
      </c>
      <c r="I6" s="80"/>
      <c r="J6" s="76" t="s">
        <v>3</v>
      </c>
      <c r="K6" s="76" t="s">
        <v>16</v>
      </c>
      <c r="L6" s="76"/>
    </row>
    <row r="7" spans="1:12" ht="48.75" customHeight="1">
      <c r="A7" s="76"/>
      <c r="B7" s="80"/>
      <c r="C7" s="79"/>
      <c r="D7" s="81"/>
      <c r="E7" s="80"/>
      <c r="F7" s="43" t="s">
        <v>5</v>
      </c>
      <c r="G7" s="44" t="s">
        <v>6</v>
      </c>
      <c r="H7" s="43" t="s">
        <v>7</v>
      </c>
      <c r="I7" s="44" t="s">
        <v>12</v>
      </c>
      <c r="J7" s="76"/>
      <c r="K7" s="76"/>
      <c r="L7" s="76"/>
    </row>
    <row r="8" spans="1:12" ht="51.75">
      <c r="A8" s="25">
        <v>1</v>
      </c>
      <c r="B8" s="30" t="s">
        <v>33</v>
      </c>
      <c r="C8" s="31">
        <v>500000</v>
      </c>
      <c r="D8" s="32">
        <v>496480</v>
      </c>
      <c r="E8" s="39" t="s">
        <v>15</v>
      </c>
      <c r="F8" s="24" t="s">
        <v>32</v>
      </c>
      <c r="G8" s="33">
        <v>495410</v>
      </c>
      <c r="H8" s="24" t="s">
        <v>32</v>
      </c>
      <c r="I8" s="33">
        <v>495410</v>
      </c>
      <c r="J8" s="40" t="s">
        <v>14</v>
      </c>
      <c r="K8" s="34">
        <v>3300073994</v>
      </c>
      <c r="L8" s="34" t="s">
        <v>31</v>
      </c>
    </row>
    <row r="9" spans="1:12" ht="69">
      <c r="A9" s="25">
        <v>2</v>
      </c>
      <c r="B9" s="26" t="s">
        <v>34</v>
      </c>
      <c r="C9" s="28">
        <v>102318.75</v>
      </c>
      <c r="D9" s="29">
        <v>102318.75</v>
      </c>
      <c r="E9" s="40" t="s">
        <v>15</v>
      </c>
      <c r="F9" s="24" t="s">
        <v>35</v>
      </c>
      <c r="G9" s="27">
        <v>102318.75</v>
      </c>
      <c r="H9" s="24" t="s">
        <v>35</v>
      </c>
      <c r="I9" s="27">
        <v>102318.75</v>
      </c>
      <c r="J9" s="40" t="s">
        <v>14</v>
      </c>
      <c r="K9" s="25">
        <v>3300074019</v>
      </c>
      <c r="L9" s="25" t="s">
        <v>36</v>
      </c>
    </row>
    <row r="10" spans="1:12" ht="53.25" customHeight="1">
      <c r="A10" s="25">
        <v>3</v>
      </c>
      <c r="B10" s="26" t="s">
        <v>98</v>
      </c>
      <c r="C10" s="29">
        <v>25466</v>
      </c>
      <c r="D10" s="29">
        <v>25466</v>
      </c>
      <c r="E10" s="40" t="s">
        <v>15</v>
      </c>
      <c r="F10" s="24" t="s">
        <v>37</v>
      </c>
      <c r="G10" s="27">
        <v>25466</v>
      </c>
      <c r="H10" s="24" t="s">
        <v>37</v>
      </c>
      <c r="I10" s="27">
        <v>25466</v>
      </c>
      <c r="J10" s="40" t="s">
        <v>14</v>
      </c>
      <c r="K10" s="25">
        <v>3300073716</v>
      </c>
      <c r="L10" s="25" t="s">
        <v>36</v>
      </c>
    </row>
    <row r="11" spans="1:12" ht="33" customHeight="1">
      <c r="A11" s="58">
        <v>4</v>
      </c>
      <c r="B11" s="64" t="s">
        <v>60</v>
      </c>
      <c r="C11" s="67">
        <v>10700000</v>
      </c>
      <c r="D11" s="67">
        <v>10564357.050000001</v>
      </c>
      <c r="E11" s="55" t="s">
        <v>24</v>
      </c>
      <c r="F11" s="24" t="s">
        <v>25</v>
      </c>
      <c r="G11" s="27">
        <v>10432500</v>
      </c>
      <c r="H11" s="49" t="s">
        <v>25</v>
      </c>
      <c r="I11" s="52">
        <v>10415915</v>
      </c>
      <c r="J11" s="55" t="s">
        <v>61</v>
      </c>
      <c r="K11" s="58" t="s">
        <v>62</v>
      </c>
      <c r="L11" s="58" t="s">
        <v>36</v>
      </c>
    </row>
    <row r="12" spans="1:12" ht="27.75" customHeight="1">
      <c r="A12" s="60"/>
      <c r="B12" s="66"/>
      <c r="C12" s="69"/>
      <c r="D12" s="69"/>
      <c r="E12" s="57"/>
      <c r="F12" s="24" t="s">
        <v>22</v>
      </c>
      <c r="G12" s="27">
        <v>10450000</v>
      </c>
      <c r="H12" s="51"/>
      <c r="I12" s="54"/>
      <c r="J12" s="57"/>
      <c r="K12" s="60"/>
      <c r="L12" s="60"/>
    </row>
    <row r="13" spans="1:12">
      <c r="A13" s="41">
        <v>5</v>
      </c>
      <c r="B13" s="26" t="s">
        <v>17</v>
      </c>
      <c r="C13" s="29">
        <v>88275</v>
      </c>
      <c r="D13" s="29">
        <v>88275</v>
      </c>
      <c r="E13" s="40" t="s">
        <v>15</v>
      </c>
      <c r="F13" s="24" t="s">
        <v>18</v>
      </c>
      <c r="G13" s="27">
        <v>88275</v>
      </c>
      <c r="H13" s="24" t="s">
        <v>18</v>
      </c>
      <c r="I13" s="27">
        <v>88275</v>
      </c>
      <c r="J13" s="40" t="s">
        <v>14</v>
      </c>
      <c r="K13" s="25">
        <v>3300074115</v>
      </c>
      <c r="L13" s="25" t="s">
        <v>38</v>
      </c>
    </row>
    <row r="14" spans="1:12">
      <c r="A14" s="42">
        <v>6</v>
      </c>
      <c r="B14" s="26" t="s">
        <v>39</v>
      </c>
      <c r="C14" s="29">
        <v>94695</v>
      </c>
      <c r="D14" s="29">
        <v>94695</v>
      </c>
      <c r="E14" s="40" t="s">
        <v>15</v>
      </c>
      <c r="F14" s="24" t="s">
        <v>40</v>
      </c>
      <c r="G14" s="27">
        <v>94695</v>
      </c>
      <c r="H14" s="24" t="s">
        <v>40</v>
      </c>
      <c r="I14" s="27">
        <v>94695</v>
      </c>
      <c r="J14" s="40" t="s">
        <v>14</v>
      </c>
      <c r="K14" s="25">
        <v>3300074116</v>
      </c>
      <c r="L14" s="25" t="s">
        <v>38</v>
      </c>
    </row>
    <row r="15" spans="1:12">
      <c r="A15" s="58">
        <v>7</v>
      </c>
      <c r="B15" s="64" t="s">
        <v>49</v>
      </c>
      <c r="C15" s="73">
        <v>2406216</v>
      </c>
      <c r="D15" s="73">
        <v>2397870</v>
      </c>
      <c r="E15" s="55" t="s">
        <v>24</v>
      </c>
      <c r="F15" s="24" t="s">
        <v>41</v>
      </c>
      <c r="G15" s="27">
        <v>1656360</v>
      </c>
      <c r="H15" s="49" t="s">
        <v>42</v>
      </c>
      <c r="I15" s="52">
        <v>1418820</v>
      </c>
      <c r="J15" s="55" t="s">
        <v>20</v>
      </c>
      <c r="K15" s="58" t="s">
        <v>47</v>
      </c>
      <c r="L15" s="58" t="s">
        <v>48</v>
      </c>
    </row>
    <row r="16" spans="1:12">
      <c r="A16" s="59"/>
      <c r="B16" s="65"/>
      <c r="C16" s="74"/>
      <c r="D16" s="74"/>
      <c r="E16" s="56"/>
      <c r="F16" s="24" t="s">
        <v>42</v>
      </c>
      <c r="G16" s="27">
        <v>1419000</v>
      </c>
      <c r="H16" s="50"/>
      <c r="I16" s="53"/>
      <c r="J16" s="56"/>
      <c r="K16" s="59"/>
      <c r="L16" s="59"/>
    </row>
    <row r="17" spans="1:12">
      <c r="A17" s="59"/>
      <c r="B17" s="65"/>
      <c r="C17" s="74"/>
      <c r="D17" s="74"/>
      <c r="E17" s="56"/>
      <c r="F17" s="24" t="s">
        <v>43</v>
      </c>
      <c r="G17" s="27">
        <v>1440000</v>
      </c>
      <c r="H17" s="50"/>
      <c r="I17" s="53"/>
      <c r="J17" s="56"/>
      <c r="K17" s="59"/>
      <c r="L17" s="59"/>
    </row>
    <row r="18" spans="1:12">
      <c r="A18" s="59"/>
      <c r="B18" s="65"/>
      <c r="C18" s="74"/>
      <c r="D18" s="74"/>
      <c r="E18" s="56"/>
      <c r="F18" s="24" t="s">
        <v>44</v>
      </c>
      <c r="G18" s="27">
        <v>1753462</v>
      </c>
      <c r="H18" s="50"/>
      <c r="I18" s="53"/>
      <c r="J18" s="56"/>
      <c r="K18" s="59"/>
      <c r="L18" s="59"/>
    </row>
    <row r="19" spans="1:12" ht="19.5" customHeight="1">
      <c r="A19" s="59"/>
      <c r="B19" s="65"/>
      <c r="C19" s="74"/>
      <c r="D19" s="74"/>
      <c r="E19" s="56"/>
      <c r="F19" s="24" t="s">
        <v>45</v>
      </c>
      <c r="G19" s="27">
        <v>1528900</v>
      </c>
      <c r="H19" s="50"/>
      <c r="I19" s="53"/>
      <c r="J19" s="56"/>
      <c r="K19" s="59"/>
      <c r="L19" s="59"/>
    </row>
    <row r="20" spans="1:12">
      <c r="A20" s="60"/>
      <c r="B20" s="66"/>
      <c r="C20" s="75"/>
      <c r="D20" s="75"/>
      <c r="E20" s="57"/>
      <c r="F20" s="24" t="s">
        <v>46</v>
      </c>
      <c r="G20" s="27">
        <v>1443000</v>
      </c>
      <c r="H20" s="51"/>
      <c r="I20" s="54"/>
      <c r="J20" s="57"/>
      <c r="K20" s="60"/>
      <c r="L20" s="60"/>
    </row>
    <row r="21" spans="1:12" ht="24" customHeight="1">
      <c r="A21" s="58">
        <v>8</v>
      </c>
      <c r="B21" s="70" t="s">
        <v>52</v>
      </c>
      <c r="C21" s="67">
        <v>2548740</v>
      </c>
      <c r="D21" s="67">
        <v>2515516.5</v>
      </c>
      <c r="E21" s="55" t="s">
        <v>24</v>
      </c>
      <c r="F21" s="35" t="s">
        <v>51</v>
      </c>
      <c r="G21" s="27">
        <v>2345547</v>
      </c>
      <c r="H21" s="49" t="s">
        <v>51</v>
      </c>
      <c r="I21" s="52">
        <v>2339769</v>
      </c>
      <c r="J21" s="55" t="s">
        <v>20</v>
      </c>
      <c r="K21" s="58" t="s">
        <v>53</v>
      </c>
      <c r="L21" s="58" t="s">
        <v>50</v>
      </c>
    </row>
    <row r="22" spans="1:12" ht="24.75" customHeight="1">
      <c r="A22" s="60"/>
      <c r="B22" s="72"/>
      <c r="C22" s="69"/>
      <c r="D22" s="69"/>
      <c r="E22" s="57"/>
      <c r="F22" s="35" t="s">
        <v>23</v>
      </c>
      <c r="G22" s="27">
        <v>2375282</v>
      </c>
      <c r="H22" s="51"/>
      <c r="I22" s="54"/>
      <c r="J22" s="57"/>
      <c r="K22" s="60"/>
      <c r="L22" s="60"/>
    </row>
    <row r="23" spans="1:12" ht="24.75" customHeight="1">
      <c r="A23" s="58">
        <v>9</v>
      </c>
      <c r="B23" s="70" t="s">
        <v>63</v>
      </c>
      <c r="C23" s="67">
        <v>36653492</v>
      </c>
      <c r="D23" s="67">
        <v>36652851.850000001</v>
      </c>
      <c r="E23" s="55" t="s">
        <v>24</v>
      </c>
      <c r="F23" s="35" t="s">
        <v>22</v>
      </c>
      <c r="G23" s="27">
        <v>32254509.629999999</v>
      </c>
      <c r="H23" s="49" t="s">
        <v>22</v>
      </c>
      <c r="I23" s="52">
        <v>32254038.280000001</v>
      </c>
      <c r="J23" s="55" t="s">
        <v>20</v>
      </c>
      <c r="K23" s="58" t="s">
        <v>65</v>
      </c>
      <c r="L23" s="58" t="s">
        <v>50</v>
      </c>
    </row>
    <row r="24" spans="1:12" ht="24.75" customHeight="1">
      <c r="A24" s="59"/>
      <c r="B24" s="71"/>
      <c r="C24" s="68"/>
      <c r="D24" s="68"/>
      <c r="E24" s="56"/>
      <c r="F24" s="35" t="s">
        <v>26</v>
      </c>
      <c r="G24" s="27">
        <v>33800000</v>
      </c>
      <c r="H24" s="50"/>
      <c r="I24" s="53"/>
      <c r="J24" s="56"/>
      <c r="K24" s="59"/>
      <c r="L24" s="59"/>
    </row>
    <row r="25" spans="1:12" ht="24.75" customHeight="1">
      <c r="A25" s="60"/>
      <c r="B25" s="72"/>
      <c r="C25" s="69"/>
      <c r="D25" s="69"/>
      <c r="E25" s="57"/>
      <c r="F25" s="35" t="s">
        <v>64</v>
      </c>
      <c r="G25" s="27">
        <v>34099990</v>
      </c>
      <c r="H25" s="51"/>
      <c r="I25" s="54"/>
      <c r="J25" s="57"/>
      <c r="K25" s="60"/>
      <c r="L25" s="60"/>
    </row>
    <row r="26" spans="1:12" ht="69">
      <c r="A26" s="42">
        <v>10</v>
      </c>
      <c r="B26" s="26" t="s">
        <v>30</v>
      </c>
      <c r="C26" s="29">
        <v>10700</v>
      </c>
      <c r="D26" s="29">
        <v>10700</v>
      </c>
      <c r="E26" s="40" t="s">
        <v>15</v>
      </c>
      <c r="F26" s="24" t="s">
        <v>27</v>
      </c>
      <c r="G26" s="27">
        <v>10700</v>
      </c>
      <c r="H26" s="24" t="s">
        <v>27</v>
      </c>
      <c r="I26" s="27">
        <v>10700</v>
      </c>
      <c r="J26" s="40" t="s">
        <v>14</v>
      </c>
      <c r="K26" s="25">
        <v>3300074123</v>
      </c>
      <c r="L26" s="25" t="s">
        <v>50</v>
      </c>
    </row>
    <row r="27" spans="1:12" ht="34.5">
      <c r="A27" s="25">
        <v>11</v>
      </c>
      <c r="B27" s="45" t="s">
        <v>29</v>
      </c>
      <c r="C27" s="29">
        <v>237433</v>
      </c>
      <c r="D27" s="29">
        <v>237433</v>
      </c>
      <c r="E27" s="40" t="s">
        <v>15</v>
      </c>
      <c r="F27" s="35" t="s">
        <v>21</v>
      </c>
      <c r="G27" s="27">
        <v>237433</v>
      </c>
      <c r="H27" s="35" t="s">
        <v>21</v>
      </c>
      <c r="I27" s="37">
        <v>237433</v>
      </c>
      <c r="J27" s="46" t="s">
        <v>14</v>
      </c>
      <c r="K27" s="25">
        <v>3300074071</v>
      </c>
      <c r="L27" s="25" t="s">
        <v>54</v>
      </c>
    </row>
    <row r="28" spans="1:12" ht="33.75" customHeight="1">
      <c r="A28" s="34">
        <v>12</v>
      </c>
      <c r="B28" s="36" t="s">
        <v>55</v>
      </c>
      <c r="C28" s="47">
        <v>75274.5</v>
      </c>
      <c r="D28" s="47">
        <v>75274.5</v>
      </c>
      <c r="E28" s="40" t="s">
        <v>15</v>
      </c>
      <c r="F28" s="35" t="s">
        <v>21</v>
      </c>
      <c r="G28" s="48">
        <v>75274.5</v>
      </c>
      <c r="H28" s="35" t="s">
        <v>21</v>
      </c>
      <c r="I28" s="37">
        <v>75274.5</v>
      </c>
      <c r="J28" s="46" t="s">
        <v>14</v>
      </c>
      <c r="K28" s="25">
        <v>3300074083</v>
      </c>
      <c r="L28" s="25" t="s">
        <v>54</v>
      </c>
    </row>
    <row r="29" spans="1:12" ht="24" customHeight="1">
      <c r="A29" s="61">
        <v>13</v>
      </c>
      <c r="B29" s="64" t="s">
        <v>56</v>
      </c>
      <c r="C29" s="67">
        <v>14338000</v>
      </c>
      <c r="D29" s="67">
        <v>14337645.41</v>
      </c>
      <c r="E29" s="55" t="s">
        <v>24</v>
      </c>
      <c r="F29" s="35" t="s">
        <v>57</v>
      </c>
      <c r="G29" s="27">
        <v>13334010.23</v>
      </c>
      <c r="H29" s="49" t="s">
        <v>57</v>
      </c>
      <c r="I29" s="52">
        <v>13320000</v>
      </c>
      <c r="J29" s="55" t="s">
        <v>20</v>
      </c>
      <c r="K29" s="58" t="s">
        <v>58</v>
      </c>
      <c r="L29" s="58" t="s">
        <v>59</v>
      </c>
    </row>
    <row r="30" spans="1:12" ht="27" customHeight="1">
      <c r="A30" s="63"/>
      <c r="B30" s="66"/>
      <c r="C30" s="69"/>
      <c r="D30" s="69"/>
      <c r="E30" s="57"/>
      <c r="F30" s="24" t="s">
        <v>26</v>
      </c>
      <c r="G30" s="27">
        <v>14299999</v>
      </c>
      <c r="H30" s="51"/>
      <c r="I30" s="54"/>
      <c r="J30" s="57"/>
      <c r="K30" s="60"/>
      <c r="L30" s="60"/>
    </row>
    <row r="31" spans="1:12">
      <c r="A31" s="61">
        <v>14</v>
      </c>
      <c r="B31" s="64" t="s">
        <v>66</v>
      </c>
      <c r="C31" s="67">
        <v>5000000</v>
      </c>
      <c r="D31" s="67">
        <v>4923284</v>
      </c>
      <c r="E31" s="55" t="s">
        <v>19</v>
      </c>
      <c r="F31" s="24" t="s">
        <v>67</v>
      </c>
      <c r="G31" s="27">
        <v>4985000</v>
      </c>
      <c r="H31" s="49" t="s">
        <v>69</v>
      </c>
      <c r="I31" s="52">
        <v>4918984</v>
      </c>
      <c r="J31" s="55" t="s">
        <v>20</v>
      </c>
      <c r="K31" s="58" t="s">
        <v>70</v>
      </c>
      <c r="L31" s="58" t="s">
        <v>59</v>
      </c>
    </row>
    <row r="32" spans="1:12">
      <c r="A32" s="62"/>
      <c r="B32" s="65"/>
      <c r="C32" s="68"/>
      <c r="D32" s="68"/>
      <c r="E32" s="56"/>
      <c r="F32" s="24" t="s">
        <v>68</v>
      </c>
      <c r="G32" s="27">
        <v>4986976</v>
      </c>
      <c r="H32" s="50"/>
      <c r="I32" s="53"/>
      <c r="J32" s="56"/>
      <c r="K32" s="59"/>
      <c r="L32" s="59"/>
    </row>
    <row r="33" spans="1:12">
      <c r="A33" s="63"/>
      <c r="B33" s="66"/>
      <c r="C33" s="69"/>
      <c r="D33" s="69"/>
      <c r="E33" s="57"/>
      <c r="F33" s="24" t="s">
        <v>69</v>
      </c>
      <c r="G33" s="27">
        <v>4918984</v>
      </c>
      <c r="H33" s="51"/>
      <c r="I33" s="54"/>
      <c r="J33" s="57"/>
      <c r="K33" s="60"/>
      <c r="L33" s="60"/>
    </row>
    <row r="34" spans="1:12" ht="34.5">
      <c r="A34" s="34">
        <v>15</v>
      </c>
      <c r="B34" s="26" t="s">
        <v>29</v>
      </c>
      <c r="C34" s="29">
        <v>25936.799999999999</v>
      </c>
      <c r="D34" s="29">
        <v>25936.799999999999</v>
      </c>
      <c r="E34" s="40" t="s">
        <v>15</v>
      </c>
      <c r="F34" s="24" t="s">
        <v>71</v>
      </c>
      <c r="G34" s="27">
        <v>25936.799999999999</v>
      </c>
      <c r="H34" s="24" t="s">
        <v>71</v>
      </c>
      <c r="I34" s="38">
        <v>25936.799999999999</v>
      </c>
      <c r="J34" s="46" t="s">
        <v>14</v>
      </c>
      <c r="K34" s="25">
        <v>3300074039</v>
      </c>
      <c r="L34" s="25" t="s">
        <v>59</v>
      </c>
    </row>
    <row r="35" spans="1:12" ht="51.75">
      <c r="A35" s="25">
        <v>16</v>
      </c>
      <c r="B35" s="26" t="s">
        <v>72</v>
      </c>
      <c r="C35" s="29">
        <v>486083.88</v>
      </c>
      <c r="D35" s="29">
        <v>486083.88</v>
      </c>
      <c r="E35" s="40" t="s">
        <v>15</v>
      </c>
      <c r="F35" s="24" t="s">
        <v>73</v>
      </c>
      <c r="G35" s="27">
        <v>486083.88</v>
      </c>
      <c r="H35" s="24" t="s">
        <v>73</v>
      </c>
      <c r="I35" s="38">
        <v>486083.88</v>
      </c>
      <c r="J35" s="46" t="s">
        <v>14</v>
      </c>
      <c r="K35" s="25">
        <v>3300073976</v>
      </c>
      <c r="L35" s="25" t="s">
        <v>74</v>
      </c>
    </row>
    <row r="36" spans="1:12" ht="21.75" customHeight="1">
      <c r="A36" s="25">
        <v>17</v>
      </c>
      <c r="B36" s="26" t="s">
        <v>75</v>
      </c>
      <c r="C36" s="29">
        <v>364549</v>
      </c>
      <c r="D36" s="29">
        <v>364549</v>
      </c>
      <c r="E36" s="40" t="s">
        <v>15</v>
      </c>
      <c r="F36" s="24" t="s">
        <v>76</v>
      </c>
      <c r="G36" s="27">
        <v>364549</v>
      </c>
      <c r="H36" s="24" t="s">
        <v>76</v>
      </c>
      <c r="I36" s="38">
        <v>364549</v>
      </c>
      <c r="J36" s="46" t="s">
        <v>14</v>
      </c>
      <c r="K36" s="25">
        <v>3300074069</v>
      </c>
      <c r="L36" s="25" t="s">
        <v>74</v>
      </c>
    </row>
    <row r="37" spans="1:12" ht="34.5">
      <c r="A37" s="25">
        <v>18</v>
      </c>
      <c r="B37" s="26" t="s">
        <v>29</v>
      </c>
      <c r="C37" s="29">
        <v>342935</v>
      </c>
      <c r="D37" s="29">
        <v>342935</v>
      </c>
      <c r="E37" s="40" t="s">
        <v>15</v>
      </c>
      <c r="F37" s="24" t="s">
        <v>71</v>
      </c>
      <c r="G37" s="27">
        <v>342935</v>
      </c>
      <c r="H37" s="24" t="s">
        <v>71</v>
      </c>
      <c r="I37" s="38">
        <v>342935</v>
      </c>
      <c r="J37" s="46" t="s">
        <v>14</v>
      </c>
      <c r="K37" s="25">
        <v>3300074157</v>
      </c>
      <c r="L37" s="25" t="s">
        <v>74</v>
      </c>
    </row>
    <row r="38" spans="1:12" ht="51.75">
      <c r="A38" s="25">
        <v>19</v>
      </c>
      <c r="B38" s="26" t="s">
        <v>77</v>
      </c>
      <c r="C38" s="29">
        <v>51718.99</v>
      </c>
      <c r="D38" s="29">
        <v>51718.99</v>
      </c>
      <c r="E38" s="40" t="s">
        <v>15</v>
      </c>
      <c r="F38" s="24" t="s">
        <v>28</v>
      </c>
      <c r="G38" s="27">
        <v>51718.99</v>
      </c>
      <c r="H38" s="24" t="s">
        <v>28</v>
      </c>
      <c r="I38" s="38">
        <v>51718.99</v>
      </c>
      <c r="J38" s="46" t="s">
        <v>14</v>
      </c>
      <c r="K38" s="25">
        <v>3300074084</v>
      </c>
      <c r="L38" s="25" t="s">
        <v>78</v>
      </c>
    </row>
    <row r="39" spans="1:12" ht="30" customHeight="1">
      <c r="A39" s="58">
        <v>20</v>
      </c>
      <c r="B39" s="58" t="s">
        <v>79</v>
      </c>
      <c r="C39" s="67">
        <v>2140000</v>
      </c>
      <c r="D39" s="67">
        <v>2140000</v>
      </c>
      <c r="E39" s="55" t="s">
        <v>19</v>
      </c>
      <c r="F39" s="24" t="s">
        <v>82</v>
      </c>
      <c r="G39" s="38">
        <v>2129300</v>
      </c>
      <c r="H39" s="49" t="s">
        <v>82</v>
      </c>
      <c r="I39" s="52">
        <v>2129300</v>
      </c>
      <c r="J39" s="55" t="s">
        <v>20</v>
      </c>
      <c r="K39" s="58" t="s">
        <v>80</v>
      </c>
      <c r="L39" s="58" t="s">
        <v>81</v>
      </c>
    </row>
    <row r="40" spans="1:12" ht="35.25" customHeight="1">
      <c r="A40" s="60"/>
      <c r="B40" s="60"/>
      <c r="C40" s="69"/>
      <c r="D40" s="69"/>
      <c r="E40" s="57"/>
      <c r="F40" s="24" t="s">
        <v>83</v>
      </c>
      <c r="G40" s="38">
        <v>2461000</v>
      </c>
      <c r="H40" s="51"/>
      <c r="I40" s="54"/>
      <c r="J40" s="57"/>
      <c r="K40" s="60"/>
      <c r="L40" s="60"/>
    </row>
    <row r="41" spans="1:12" ht="34.5">
      <c r="A41" s="25">
        <v>21</v>
      </c>
      <c r="B41" s="26" t="s">
        <v>84</v>
      </c>
      <c r="C41" s="29">
        <v>75114</v>
      </c>
      <c r="D41" s="29">
        <v>75114</v>
      </c>
      <c r="E41" s="40" t="s">
        <v>15</v>
      </c>
      <c r="F41" s="24" t="s">
        <v>85</v>
      </c>
      <c r="G41" s="38">
        <v>75114</v>
      </c>
      <c r="H41" s="24" t="s">
        <v>85</v>
      </c>
      <c r="I41" s="38">
        <v>75114</v>
      </c>
      <c r="J41" s="46" t="s">
        <v>14</v>
      </c>
      <c r="K41" s="25">
        <v>3300074201</v>
      </c>
      <c r="L41" s="25" t="s">
        <v>78</v>
      </c>
    </row>
    <row r="42" spans="1:12" ht="69">
      <c r="A42" s="25">
        <v>22</v>
      </c>
      <c r="B42" s="26" t="s">
        <v>86</v>
      </c>
      <c r="C42" s="28">
        <v>21346.5</v>
      </c>
      <c r="D42" s="29">
        <v>21346.5</v>
      </c>
      <c r="E42" s="40" t="s">
        <v>15</v>
      </c>
      <c r="F42" s="24" t="s">
        <v>28</v>
      </c>
      <c r="G42" s="38">
        <v>21346.5</v>
      </c>
      <c r="H42" s="24" t="s">
        <v>28</v>
      </c>
      <c r="I42" s="38">
        <v>21346.5</v>
      </c>
      <c r="J42" s="46" t="s">
        <v>14</v>
      </c>
      <c r="K42" s="25">
        <v>3300074040</v>
      </c>
      <c r="L42" s="25" t="s">
        <v>78</v>
      </c>
    </row>
    <row r="43" spans="1:12" ht="201" customHeight="1">
      <c r="A43" s="25">
        <v>23</v>
      </c>
      <c r="B43" s="26" t="s">
        <v>87</v>
      </c>
      <c r="C43" s="28">
        <v>47598.95</v>
      </c>
      <c r="D43" s="29">
        <v>47598.95</v>
      </c>
      <c r="E43" s="40" t="s">
        <v>15</v>
      </c>
      <c r="F43" s="24" t="s">
        <v>28</v>
      </c>
      <c r="G43" s="38">
        <v>47598.95</v>
      </c>
      <c r="H43" s="24" t="s">
        <v>28</v>
      </c>
      <c r="I43" s="38">
        <v>47598.95</v>
      </c>
      <c r="J43" s="46" t="s">
        <v>14</v>
      </c>
      <c r="K43" s="25">
        <v>3300074073</v>
      </c>
      <c r="L43" s="25" t="s">
        <v>78</v>
      </c>
    </row>
    <row r="44" spans="1:12" ht="51.75">
      <c r="A44" s="25">
        <v>24</v>
      </c>
      <c r="B44" s="26" t="s">
        <v>88</v>
      </c>
      <c r="C44" s="28">
        <v>25365.42</v>
      </c>
      <c r="D44" s="29">
        <v>25365.42</v>
      </c>
      <c r="E44" s="40" t="s">
        <v>15</v>
      </c>
      <c r="F44" s="24" t="s">
        <v>89</v>
      </c>
      <c r="G44" s="38">
        <v>25365.42</v>
      </c>
      <c r="H44" s="24" t="s">
        <v>89</v>
      </c>
      <c r="I44" s="38">
        <v>25365.42</v>
      </c>
      <c r="J44" s="46" t="s">
        <v>14</v>
      </c>
      <c r="K44" s="25">
        <v>3300074270</v>
      </c>
      <c r="L44" s="25" t="s">
        <v>81</v>
      </c>
    </row>
    <row r="45" spans="1:12" ht="34.5">
      <c r="A45" s="25">
        <v>25</v>
      </c>
      <c r="B45" s="26" t="s">
        <v>90</v>
      </c>
      <c r="C45" s="28">
        <v>145955.17000000001</v>
      </c>
      <c r="D45" s="29">
        <v>145745.76999999999</v>
      </c>
      <c r="E45" s="40" t="s">
        <v>15</v>
      </c>
      <c r="F45" s="24" t="s">
        <v>91</v>
      </c>
      <c r="G45" s="38">
        <v>135890</v>
      </c>
      <c r="H45" s="24" t="s">
        <v>91</v>
      </c>
      <c r="I45" s="38">
        <v>135890</v>
      </c>
      <c r="J45" s="46" t="s">
        <v>14</v>
      </c>
      <c r="K45" s="25">
        <v>3300074391</v>
      </c>
      <c r="L45" s="25" t="s">
        <v>92</v>
      </c>
    </row>
    <row r="46" spans="1:12" ht="34.5">
      <c r="A46" s="25">
        <v>26</v>
      </c>
      <c r="B46" s="26" t="s">
        <v>93</v>
      </c>
      <c r="C46" s="28">
        <v>36208.800000000003</v>
      </c>
      <c r="D46" s="29">
        <v>33812</v>
      </c>
      <c r="E46" s="40" t="s">
        <v>15</v>
      </c>
      <c r="F46" s="24" t="s">
        <v>91</v>
      </c>
      <c r="G46" s="38">
        <v>33705</v>
      </c>
      <c r="H46" s="24" t="s">
        <v>91</v>
      </c>
      <c r="I46" s="38">
        <v>33705</v>
      </c>
      <c r="J46" s="46" t="s">
        <v>14</v>
      </c>
      <c r="K46" s="25">
        <v>3300074359</v>
      </c>
      <c r="L46" s="25" t="s">
        <v>92</v>
      </c>
    </row>
    <row r="47" spans="1:12" ht="51.75">
      <c r="A47" s="25">
        <v>27</v>
      </c>
      <c r="B47" s="26" t="s">
        <v>99</v>
      </c>
      <c r="C47" s="28">
        <v>500000</v>
      </c>
      <c r="D47" s="29">
        <v>497207.6</v>
      </c>
      <c r="E47" s="40" t="s">
        <v>15</v>
      </c>
      <c r="F47" s="24" t="s">
        <v>94</v>
      </c>
      <c r="G47" s="38">
        <v>494040.4</v>
      </c>
      <c r="H47" s="24" t="s">
        <v>94</v>
      </c>
      <c r="I47" s="38">
        <v>494040</v>
      </c>
      <c r="J47" s="46" t="s">
        <v>14</v>
      </c>
      <c r="K47" s="25">
        <v>3300074295</v>
      </c>
      <c r="L47" s="25" t="s">
        <v>95</v>
      </c>
    </row>
    <row r="48" spans="1:12" s="10" customFormat="1" ht="16.5" customHeight="1">
      <c r="A48" s="23"/>
      <c r="C48" s="16"/>
      <c r="D48" s="16"/>
      <c r="F48" s="11"/>
      <c r="G48" s="19"/>
      <c r="I48" s="20">
        <f>SUM(I8:I47)</f>
        <v>70030682.070000008</v>
      </c>
      <c r="L48" s="22"/>
    </row>
    <row r="51" spans="2:2">
      <c r="B51" s="18"/>
    </row>
    <row r="52" spans="2:2">
      <c r="B52" s="18"/>
    </row>
  </sheetData>
  <mergeCells count="82">
    <mergeCell ref="H39:H40"/>
    <mergeCell ref="I39:I40"/>
    <mergeCell ref="K39:K40"/>
    <mergeCell ref="L39:L40"/>
    <mergeCell ref="J39:J40"/>
    <mergeCell ref="A39:A40"/>
    <mergeCell ref="B39:B40"/>
    <mergeCell ref="C39:C40"/>
    <mergeCell ref="D39:D40"/>
    <mergeCell ref="E39:E40"/>
    <mergeCell ref="K29:K30"/>
    <mergeCell ref="L29:L30"/>
    <mergeCell ref="I23:I25"/>
    <mergeCell ref="J23:J25"/>
    <mergeCell ref="K23:K25"/>
    <mergeCell ref="L23:L25"/>
    <mergeCell ref="K6:L7"/>
    <mergeCell ref="A2:L2"/>
    <mergeCell ref="A3:L3"/>
    <mergeCell ref="A4:L4"/>
    <mergeCell ref="C6:C7"/>
    <mergeCell ref="A6:A7"/>
    <mergeCell ref="B6:B7"/>
    <mergeCell ref="D6:D7"/>
    <mergeCell ref="E6:E7"/>
    <mergeCell ref="F6:G6"/>
    <mergeCell ref="H6:I6"/>
    <mergeCell ref="J6:J7"/>
    <mergeCell ref="B15:B20"/>
    <mergeCell ref="C15:C20"/>
    <mergeCell ref="A15:A20"/>
    <mergeCell ref="D15:D20"/>
    <mergeCell ref="E15:E20"/>
    <mergeCell ref="H15:H20"/>
    <mergeCell ref="I15:I20"/>
    <mergeCell ref="J15:J20"/>
    <mergeCell ref="K15:K20"/>
    <mergeCell ref="L15:L20"/>
    <mergeCell ref="B21:B22"/>
    <mergeCell ref="A21:A22"/>
    <mergeCell ref="C21:C22"/>
    <mergeCell ref="D21:D22"/>
    <mergeCell ref="E21:E22"/>
    <mergeCell ref="H21:H22"/>
    <mergeCell ref="I21:I22"/>
    <mergeCell ref="K21:K22"/>
    <mergeCell ref="L21:L22"/>
    <mergeCell ref="J21:J22"/>
    <mergeCell ref="H29:H30"/>
    <mergeCell ref="I29:I30"/>
    <mergeCell ref="J29:J30"/>
    <mergeCell ref="A23:A25"/>
    <mergeCell ref="B23:B25"/>
    <mergeCell ref="C23:C25"/>
    <mergeCell ref="D23:D25"/>
    <mergeCell ref="E23:E25"/>
    <mergeCell ref="H23:H25"/>
    <mergeCell ref="A29:A30"/>
    <mergeCell ref="B29:B30"/>
    <mergeCell ref="C29:C30"/>
    <mergeCell ref="D29:D30"/>
    <mergeCell ref="E29:E30"/>
    <mergeCell ref="A11:A12"/>
    <mergeCell ref="B11:B12"/>
    <mergeCell ref="C11:C12"/>
    <mergeCell ref="D11:D12"/>
    <mergeCell ref="E11:E12"/>
    <mergeCell ref="H11:H12"/>
    <mergeCell ref="I11:I12"/>
    <mergeCell ref="J11:J12"/>
    <mergeCell ref="K11:K12"/>
    <mergeCell ref="L11:L12"/>
    <mergeCell ref="A31:A33"/>
    <mergeCell ref="B31:B33"/>
    <mergeCell ref="C31:C33"/>
    <mergeCell ref="D31:D33"/>
    <mergeCell ref="E31:E33"/>
    <mergeCell ref="H31:H33"/>
    <mergeCell ref="I31:I33"/>
    <mergeCell ref="J31:J33"/>
    <mergeCell ref="K31:K33"/>
    <mergeCell ref="L31:L33"/>
  </mergeCells>
  <phoneticPr fontId="13" type="noConversion"/>
  <pageMargins left="7.874015748031496E-2" right="7.874015748031496E-2" top="0.23" bottom="0.17" header="0.15748031496062992" footer="0.26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สุภัค สอนมาก</cp:lastModifiedBy>
  <cp:lastPrinted>2026-04-02T07:23:48Z</cp:lastPrinted>
  <dcterms:created xsi:type="dcterms:W3CDTF">2012-03-11T08:00:11Z</dcterms:created>
  <dcterms:modified xsi:type="dcterms:W3CDTF">2026-04-02T07:23:49Z</dcterms:modified>
</cp:coreProperties>
</file>