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735B1251-0974-49AE-8E81-0AF215F4125D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เฉพาะเจาะจง" sheetId="7" r:id="rId1"/>
    <sheet name="e-bidding" sheetId="9" r:id="rId2"/>
  </sheets>
  <definedNames>
    <definedName name="_xlnm.Print_Area" localSheetId="1">'e-bidding'!$A$1:$K$26</definedName>
    <definedName name="_xlnm.Print_Area" localSheetId="0">เฉพาะเจาะจง!$A$1:$K$15</definedName>
    <definedName name="_xlnm.Print_Titles" localSheetId="1">'e-bidding'!$1:$8</definedName>
    <definedName name="_xlnm.Print_Titles" localSheetId="0">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7" l="1"/>
  <c r="I26" i="9"/>
  <c r="A4" i="9" l="1"/>
  <c r="A3" i="9"/>
  <c r="A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<sst xmlns="http://schemas.openxmlformats.org/spreadsheetml/2006/main" count="101" uniqueCount="55">
  <si>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</si>
  <si>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</si>
  <si>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</si>
  <si>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</si>
  <si>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</si>
  <si>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</si>
  <si>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</si>
  <si>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</si>
  <si>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</si>
  <si>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</si>
  <si>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</si>
  <si>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</si>
  <si>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</si>
  <si>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</si>
  <si>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</si>
  <si>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</si>
  <si>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ประกวดราคาอิเล็กทรอนิกส์ (e-bidding)</t>
  </si>
  <si>
    <t>วิธีประกวดราคาอิเล็กทรอนิกส์ (e-bidding)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</si>
  <si>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</si>
  <si>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 และราคาเหมาะสม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</si>
  <si>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พื้นที่สำนักงานประปาสาขาพญาไท</t>
  </si>
  <si>
    <t>บริษัท ภัทรสิน คอนสตรัคชั่น แอนด์ เซอร์วิส (2547) จำกัด</t>
  </si>
  <si>
    <t>เป็นผู้มีคุณสมบัติตามที่กำหนด สามารถดำเนินการจัดหาพัสดุได้ตามขอบเขตของงาน และราคาเหมาะสม</t>
  </si>
  <si>
    <t xml:space="preserve">บริษัท วิจิตรออโต้ไทร์ จำกัด </t>
  </si>
  <si>
    <t xml:space="preserve">บริษัท เอ็น แอล พี วอเตอร์เวิร์คส์ จำกัด                    </t>
  </si>
  <si>
    <t>เป็นผู้มีคุณสมบัติตามที่กำหนด สามารถดำเนินการจัดหาพัสดุได้ตามแบบรูปรายการงานก่อสร้าง และราคาเหมาะสม</t>
  </si>
  <si>
    <t xml:space="preserve"> บริษัท ลอฟท์ เอเชีย จำกัด </t>
  </si>
  <si>
    <t>บริษัท วรุตม์ เอ็นยิเนียริ่ง จำกัด</t>
  </si>
  <si>
    <t>บริษัท พงศ์พัช ไฮโดร จำกัด</t>
  </si>
  <si>
    <t>บริษัท โรจนวิศว์ เอ็นจิเนียริ่ง จำกัด</t>
  </si>
  <si>
    <t>บริษัท ณัฐวรรณวอเตอร์ไปป์ จำกัด</t>
  </si>
  <si>
    <t xml:space="preserve">งานจ้างก่อสร้างวางท่อประปาและงานที่เกี่ยวข้อง ด้านลดน้ำสูญเสีย พื้นที่สำนักงานประปาสาขาพญาไท </t>
  </si>
  <si>
    <t>จ้างเปลี่ยนแบตเตอรี่รถยนต์บรรทุก 1 ตัน ทะเบียน ถฬ-2333 รหัสทรัพย์สิน 5700000229 ของ สอบ.กรร.สสญ. จำนวน 1 งาน</t>
  </si>
  <si>
    <t>ข้อตกลงจ้างเลขที่ 3300064672
20 พ.ค. 67</t>
  </si>
  <si>
    <t>งานสำรวจหาจุดรั่ว ในระบบจ่ายน้ำ พื้นที่สำนักงานประปาสาขาพญาไท</t>
  </si>
  <si>
    <t>สัญญาเลขที่ 
สร03-02-67
21 พ.ค. 67</t>
  </si>
  <si>
    <t>งานจ้างก่อสร้างวางท่อประปาและงานที่เกี่ยวข้อง ด้านลดน้ำสูญเสีย บริเวณถนนเพชรพระราม (ท่อข้ามคลอง) 
03-01-065-67</t>
  </si>
  <si>
    <t>สัญญาเลขที่ 
ป03-12-67
21 พ.ค. 67</t>
  </si>
  <si>
    <t>งานจัดจ้างทำชุดเซทกระเป๋าสานและที่ใส่แก้วน้ำสาน พร้อมติดโลโก้ป้ายหนัง พร้อมกล่องบรรจุ ของส่วนบริการลูกค้า กองบริการ สำนักงานประปาสาขาพญาไท จำนวน 40 ชุด</t>
  </si>
  <si>
    <t>ห้างหุ้นส่วนจำกัด พีเอ็น คอมเมิร์ซ 2017</t>
  </si>
  <si>
    <t>ข้อตกลงจ้างเลขที่ 3300064736
23 พ.ค. 67</t>
  </si>
  <si>
    <t>จ้างซ่อมบำรุงรักษา รถบรรทุก 1 ตัน ทะเบียน ถฬ 2334 รหัสทรัพย์สิน 5700000228 ของส่วนบริการลูกค้า กองบริการ สำนักงานประปาสาขาพญาไท จำนวน 1 งาน</t>
  </si>
  <si>
    <t>ข้อตกลงจ้างเลขที่ 3300064774
27 พ.ค. 67</t>
  </si>
  <si>
    <t>ซื้อหิน ยางมะตอย ถุงมือผ้า ของส่วนซ่อมบำรุงระบบท่อและโยธา กองบำรุงรักษา สำนักงานประปาสาขาพญาไท จำนวน 3 รายการ</t>
  </si>
  <si>
    <t>ข้อตกลงซื้อเลขที่ 3300064843
31 พ.ค. 67</t>
  </si>
  <si>
    <t>สรุปผลการดำเนินการจัดซื้อจัดจ้างในรอบเดือน พฤษภาคม 2567</t>
  </si>
  <si>
    <t>บริษัท วโรรัตน์ จำกัด</t>
  </si>
  <si>
    <t>บริษัท เวิลด์ เดสคอน จำกัด</t>
  </si>
  <si>
    <t xml:space="preserve">บริษัท พงศ์พัช ไฮโดร จำกัด
</t>
  </si>
  <si>
    <t xml:space="preserve">บริษัท ภัทรสิน คอนสตรัคชั่น แอนด์ เซอร์วิส (2547) จำกัด </t>
  </si>
  <si>
    <t>สัญญาเลขที่ 
ป03-08-67
2 พ.ค. 67
PO 3300064518</t>
  </si>
  <si>
    <t xml:space="preserve">บริษัท วรุตม์ เอ็นยิเนียริ่ง จำกัด
</t>
  </si>
  <si>
    <t>สัญญาเลขที่ 
ป03-07-67
15 พ.ค. 67
PO 3300064633</t>
  </si>
  <si>
    <t>สัญญาเลขที่ 
ป03-09-67
24 พ.ค. 67
PO 3300064743</t>
  </si>
  <si>
    <t>วันที่ 5 เดือน มิถุนายน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</si>
</sst>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43" fontId="7" fillId="0" borderId="7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3" fontId="5" fillId="0" borderId="0" xfId="0" applyNumberFormat="1" applyFont="1"/>
    <xf numFmtId="0" fontId="5" fillId="0" borderId="0" xfId="0" applyFont="1" applyBorder="1"/>
    <xf numFmtId="0" fontId="5" fillId="0" borderId="2" xfId="0" applyFont="1" applyFill="1" applyBorder="1" applyAlignment="1">
      <alignment horizontal="left" vertical="top" wrapText="1"/>
    </xf>
    <xf numFmtId="43" fontId="5" fillId="0" borderId="2" xfId="1" applyFont="1" applyFill="1" applyBorder="1" applyAlignment="1">
      <alignment horizontal="left" vertical="top" wrapText="1"/>
    </xf>
    <xf numFmtId="43" fontId="5" fillId="0" borderId="2" xfId="1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43" fontId="5" fillId="0" borderId="0" xfId="1" applyFont="1" applyFill="1" applyBorder="1" applyAlignment="1">
      <alignment horizontal="left" vertical="top" wrapText="1"/>
    </xf>
    <xf numFmtId="0" fontId="12" fillId="0" borderId="2" xfId="0" applyFont="1" applyBorder="1" applyAlignment="1">
      <alignment vertical="top" wrapText="1"/>
    </xf>
    <xf numFmtId="43" fontId="12" fillId="0" borderId="2" xfId="1" applyFont="1" applyBorder="1" applyAlignment="1">
      <alignment vertical="top" wrapText="1"/>
    </xf>
    <xf numFmtId="0" fontId="10" fillId="0" borderId="0" xfId="0" applyFont="1" applyFill="1" applyAlignment="1">
      <alignment vertical="top"/>
    </xf>
    <xf numFmtId="43" fontId="10" fillId="0" borderId="0" xfId="1" applyFont="1" applyFill="1" applyBorder="1" applyAlignment="1">
      <alignment horizontal="center" vertical="top" wrapText="1"/>
    </xf>
    <xf numFmtId="0" fontId="11" fillId="0" borderId="0" xfId="0" applyFont="1" applyFill="1" applyAlignment="1">
      <alignment vertical="top"/>
    </xf>
    <xf numFmtId="0" fontId="5" fillId="0" borderId="2" xfId="0" applyFont="1" applyFill="1" applyBorder="1" applyAlignment="1">
      <alignment horizontal="center" vertical="top" wrapText="1"/>
    </xf>
    <xf numFmtId="43" fontId="5" fillId="0" borderId="7" xfId="0" applyNumberFormat="1" applyFont="1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43" fontId="9" fillId="0" borderId="3" xfId="1" applyFont="1" applyBorder="1" applyAlignment="1">
      <alignment horizontal="center" vertical="top" wrapText="1"/>
    </xf>
    <xf numFmtId="43" fontId="9" fillId="0" borderId="8" xfId="1" applyFont="1" applyBorder="1" applyAlignment="1">
      <alignment horizontal="center" vertical="top" wrapText="1"/>
    </xf>
    <xf numFmtId="43" fontId="9" fillId="0" borderId="4" xfId="1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43" fontId="9" fillId="0" borderId="3" xfId="1" applyFont="1" applyFill="1" applyBorder="1" applyAlignment="1">
      <alignment horizontal="center" vertical="top" wrapText="1"/>
    </xf>
    <xf numFmtId="43" fontId="9" fillId="0" borderId="8" xfId="1" applyFont="1" applyFill="1" applyBorder="1" applyAlignment="1">
      <alignment horizontal="center" vertical="top" wrapText="1"/>
    </xf>
    <xf numFmtId="43" fontId="9" fillId="0" borderId="4" xfId="1" applyFont="1" applyFill="1" applyBorder="1" applyAlignment="1">
      <alignment horizontal="center" vertical="top" wrapText="1"/>
    </xf>
    <xf numFmtId="43" fontId="9" fillId="0" borderId="2" xfId="1" applyFont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left" vertical="top" wrapText="1"/>
    </xf>
    <xf numFmtId="43" fontId="9" fillId="0" borderId="2" xfId="1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showRuler="0" view="pageBreakPreview" topLeftCell="A10" zoomScale="115" zoomScaleNormal="115" zoomScaleSheetLayoutView="115" workbookViewId="0">
      <selection activeCell="H12" sqref="H12"/>
    </sheetView>
  </sheetViews>
  <sheetFormatPr defaultRowHeight="69.75" customHeight="1" x14ac:dyDescent="0.55000000000000004"/>
  <cols>
    <col min="1" max="1" width="7.140625" style="18" customWidth="1"/>
    <col min="2" max="2" width="26.7109375" style="19" customWidth="1"/>
    <col min="3" max="3" width="17.5703125" style="20" customWidth="1"/>
    <col min="4" max="4" width="14.28515625" style="20" customWidth="1"/>
    <col min="5" max="5" width="14.85546875" style="20" customWidth="1"/>
    <col min="6" max="6" width="19.28515625" style="18" customWidth="1"/>
    <col min="7" max="7" width="17.140625" style="20" customWidth="1"/>
    <col min="8" max="8" width="19.28515625" style="20" customWidth="1"/>
    <col min="9" max="9" width="17.140625" style="20" bestFit="1" customWidth="1"/>
    <col min="10" max="10" width="31" style="20" customWidth="1"/>
    <col min="11" max="11" width="17.5703125" style="20" customWidth="1"/>
    <col min="12" max="16384" width="9.140625" style="6"/>
  </cols>
  <sheetData>
    <row r="1" spans="1:14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ht="23.25" customHeight="1" x14ac:dyDescent="0.2">
      <c r="A2" s="41" t="s">
        <v>45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4" s="7" customFormat="1" ht="23.25" customHeight="1" x14ac:dyDescent="0.2">
      <c r="A3" s="41" t="s">
        <v>10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4" s="7" customFormat="1" ht="23.25" customHeight="1" x14ac:dyDescent="0.2">
      <c r="A4" s="42" t="s">
        <v>54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4" s="7" customFormat="1" ht="23.25" customHeight="1" x14ac:dyDescent="0.2">
      <c r="A5" s="41" t="s">
        <v>11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4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69.75" customHeight="1" x14ac:dyDescent="0.55000000000000004">
      <c r="A7" s="38" t="s">
        <v>4</v>
      </c>
      <c r="B7" s="43" t="s">
        <v>5</v>
      </c>
      <c r="C7" s="39" t="s">
        <v>12</v>
      </c>
      <c r="D7" s="38" t="s">
        <v>13</v>
      </c>
      <c r="E7" s="43" t="s">
        <v>1</v>
      </c>
      <c r="F7" s="44" t="s">
        <v>2</v>
      </c>
      <c r="G7" s="45"/>
      <c r="H7" s="36" t="s">
        <v>9</v>
      </c>
      <c r="I7" s="37"/>
      <c r="J7" s="38" t="s">
        <v>3</v>
      </c>
      <c r="K7" s="39" t="s">
        <v>8</v>
      </c>
    </row>
    <row r="8" spans="1:14" ht="69.75" customHeight="1" x14ac:dyDescent="0.55000000000000004">
      <c r="A8" s="38"/>
      <c r="B8" s="43"/>
      <c r="C8" s="40"/>
      <c r="D8" s="38"/>
      <c r="E8" s="43"/>
      <c r="F8" s="12" t="s">
        <v>6</v>
      </c>
      <c r="G8" s="13" t="s">
        <v>14</v>
      </c>
      <c r="H8" s="12" t="s">
        <v>7</v>
      </c>
      <c r="I8" s="13" t="s">
        <v>15</v>
      </c>
      <c r="J8" s="38"/>
      <c r="K8" s="40"/>
    </row>
    <row r="9" spans="1:14" s="27" customFormat="1" ht="123" customHeight="1" x14ac:dyDescent="0.2">
      <c r="A9" s="34">
        <v>1</v>
      </c>
      <c r="B9" s="23" t="s">
        <v>32</v>
      </c>
      <c r="C9" s="24">
        <v>4300</v>
      </c>
      <c r="D9" s="24">
        <v>3900</v>
      </c>
      <c r="E9" s="25" t="s">
        <v>11</v>
      </c>
      <c r="F9" s="26" t="s">
        <v>23</v>
      </c>
      <c r="G9" s="24">
        <v>3850</v>
      </c>
      <c r="H9" s="26" t="s">
        <v>23</v>
      </c>
      <c r="I9" s="24">
        <v>3850</v>
      </c>
      <c r="J9" s="24" t="s">
        <v>22</v>
      </c>
      <c r="K9" s="23" t="s">
        <v>33</v>
      </c>
      <c r="N9" s="28"/>
    </row>
    <row r="10" spans="1:14" s="27" customFormat="1" ht="126" customHeight="1" x14ac:dyDescent="0.2">
      <c r="A10" s="34">
        <v>2</v>
      </c>
      <c r="B10" s="23" t="s">
        <v>34</v>
      </c>
      <c r="C10" s="24">
        <v>467000</v>
      </c>
      <c r="D10" s="24">
        <v>498656.38</v>
      </c>
      <c r="E10" s="25" t="s">
        <v>11</v>
      </c>
      <c r="F10" s="26" t="s">
        <v>24</v>
      </c>
      <c r="G10" s="24">
        <v>486280.76</v>
      </c>
      <c r="H10" s="26" t="s">
        <v>24</v>
      </c>
      <c r="I10" s="24">
        <v>486280.76</v>
      </c>
      <c r="J10" s="24" t="s">
        <v>22</v>
      </c>
      <c r="K10" s="23" t="s">
        <v>35</v>
      </c>
      <c r="N10" s="28"/>
    </row>
    <row r="11" spans="1:14" s="27" customFormat="1" ht="126" customHeight="1" x14ac:dyDescent="0.2">
      <c r="A11" s="34">
        <v>3</v>
      </c>
      <c r="B11" s="23" t="s">
        <v>36</v>
      </c>
      <c r="C11" s="24">
        <v>150000</v>
      </c>
      <c r="D11" s="24">
        <v>151421</v>
      </c>
      <c r="E11" s="25" t="s">
        <v>11</v>
      </c>
      <c r="F11" s="26" t="s">
        <v>28</v>
      </c>
      <c r="G11" s="24">
        <v>146879</v>
      </c>
      <c r="H11" s="26" t="s">
        <v>28</v>
      </c>
      <c r="I11" s="24">
        <v>146879</v>
      </c>
      <c r="J11" s="24" t="s">
        <v>25</v>
      </c>
      <c r="K11" s="23" t="s">
        <v>37</v>
      </c>
      <c r="N11" s="28"/>
    </row>
    <row r="12" spans="1:14" s="27" customFormat="1" ht="150" customHeight="1" x14ac:dyDescent="0.2">
      <c r="A12" s="34">
        <v>4</v>
      </c>
      <c r="B12" s="23" t="s">
        <v>38</v>
      </c>
      <c r="C12" s="24">
        <v>16400</v>
      </c>
      <c r="D12" s="24">
        <v>16692</v>
      </c>
      <c r="E12" s="25" t="s">
        <v>11</v>
      </c>
      <c r="F12" s="26" t="s">
        <v>39</v>
      </c>
      <c r="G12" s="24">
        <v>16692</v>
      </c>
      <c r="H12" s="26" t="s">
        <v>39</v>
      </c>
      <c r="I12" s="24">
        <v>16692</v>
      </c>
      <c r="J12" s="24" t="s">
        <v>22</v>
      </c>
      <c r="K12" s="23" t="s">
        <v>40</v>
      </c>
      <c r="N12" s="28"/>
    </row>
    <row r="13" spans="1:14" s="27" customFormat="1" ht="150" customHeight="1" x14ac:dyDescent="0.2">
      <c r="A13" s="34">
        <v>5</v>
      </c>
      <c r="B13" s="23" t="s">
        <v>41</v>
      </c>
      <c r="C13" s="24">
        <v>8150</v>
      </c>
      <c r="D13" s="24">
        <v>7500</v>
      </c>
      <c r="E13" s="25" t="s">
        <v>11</v>
      </c>
      <c r="F13" s="26" t="s">
        <v>23</v>
      </c>
      <c r="G13" s="24">
        <v>7490</v>
      </c>
      <c r="H13" s="26" t="s">
        <v>23</v>
      </c>
      <c r="I13" s="24">
        <v>7490</v>
      </c>
      <c r="J13" s="24" t="s">
        <v>22</v>
      </c>
      <c r="K13" s="23" t="s">
        <v>42</v>
      </c>
      <c r="N13" s="28"/>
    </row>
    <row r="14" spans="1:14" s="27" customFormat="1" ht="126.75" customHeight="1" x14ac:dyDescent="0.2">
      <c r="A14" s="34">
        <v>6</v>
      </c>
      <c r="B14" s="23" t="s">
        <v>43</v>
      </c>
      <c r="C14" s="24">
        <v>2475</v>
      </c>
      <c r="D14" s="24">
        <v>2439.6</v>
      </c>
      <c r="E14" s="25" t="s">
        <v>11</v>
      </c>
      <c r="F14" s="26" t="s">
        <v>26</v>
      </c>
      <c r="G14" s="24">
        <v>2439.6</v>
      </c>
      <c r="H14" s="26" t="s">
        <v>26</v>
      </c>
      <c r="I14" s="24">
        <v>2439.6</v>
      </c>
      <c r="J14" s="24" t="s">
        <v>19</v>
      </c>
      <c r="K14" s="23" t="s">
        <v>44</v>
      </c>
      <c r="N14" s="28"/>
    </row>
    <row r="15" spans="1:14" s="16" customFormat="1" ht="24.75" customHeight="1" thickBot="1" x14ac:dyDescent="0.6">
      <c r="A15" s="14"/>
      <c r="B15" s="15"/>
      <c r="F15" s="14"/>
      <c r="I15" s="17">
        <f>SUM(I9:I14)</f>
        <v>663631.35999999999</v>
      </c>
    </row>
    <row r="16" spans="1:14" ht="69.75" customHeight="1" thickTop="1" x14ac:dyDescent="0.55000000000000004"/>
    <row r="17" spans="2:14" ht="69.75" customHeight="1" x14ac:dyDescent="0.55000000000000004">
      <c r="I17" s="21"/>
    </row>
    <row r="19" spans="2:14" ht="69.75" customHeight="1" x14ac:dyDescent="0.55000000000000004">
      <c r="C19" s="22"/>
    </row>
    <row r="21" spans="2:14" s="18" customFormat="1" ht="69.75" customHeight="1" x14ac:dyDescent="0.55000000000000004">
      <c r="B21" s="19"/>
      <c r="C21" s="20"/>
      <c r="D21" s="20"/>
      <c r="E21" s="22"/>
      <c r="G21" s="20"/>
      <c r="H21" s="20"/>
      <c r="I21" s="20"/>
      <c r="J21" s="20"/>
      <c r="K21" s="20"/>
      <c r="L21" s="6"/>
      <c r="M21" s="6"/>
      <c r="N21" s="6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7"/>
  <sheetViews>
    <sheetView tabSelected="1" showRuler="0" view="pageBreakPreview" topLeftCell="A16" zoomScaleSheetLayoutView="100" workbookViewId="0">
      <selection activeCell="C21" sqref="C21:C25"/>
    </sheetView>
  </sheetViews>
  <sheetFormatPr defaultRowHeight="69.75" customHeight="1" x14ac:dyDescent="0.55000000000000004"/>
  <cols>
    <col min="1" max="1" width="5.7109375" style="18" customWidth="1"/>
    <col min="2" max="2" width="26.7109375" style="19" customWidth="1"/>
    <col min="3" max="3" width="17.5703125" style="20" customWidth="1"/>
    <col min="4" max="4" width="19.28515625" style="20" bestFit="1" customWidth="1"/>
    <col min="5" max="5" width="14.85546875" style="20" customWidth="1"/>
    <col min="6" max="6" width="20.5703125" style="18" customWidth="1"/>
    <col min="7" max="7" width="17.140625" style="20" customWidth="1"/>
    <col min="8" max="8" width="19.28515625" style="20" customWidth="1"/>
    <col min="9" max="9" width="17.140625" style="20" bestFit="1" customWidth="1"/>
    <col min="10" max="10" width="28" style="20" customWidth="1"/>
    <col min="11" max="11" width="18.28515625" style="20" customWidth="1"/>
    <col min="12" max="16384" width="9.140625" style="6"/>
  </cols>
  <sheetData>
    <row r="1" spans="1:15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5" s="7" customFormat="1" ht="23.25" customHeight="1" x14ac:dyDescent="0.2">
      <c r="A2" s="41" t="str">
        <f>+เฉพาะเจาะจง!A2</f>
        <v>สรุปผลการดำเนินการจัดซื้อจัดจ้างในรอบเดือน พฤษภาคม 2567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5" s="7" customFormat="1" ht="23.25" customHeight="1" x14ac:dyDescent="0.2">
      <c r="A3" s="41" t="str">
        <f>+เฉพาะเจาะจง!A3</f>
        <v xml:space="preserve"> สำนักงานประปาสาขาพญาไท การประปานครหลวง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5" s="7" customFormat="1" ht="23.25" customHeight="1" x14ac:dyDescent="0.2">
      <c r="A4" s="41" t="str">
        <f>+เฉพาะเจาะจง!A4</f>
        <v>วันที่ 5 เดือน มิถุนายน พ.ศ.2567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5" s="7" customFormat="1" ht="23.25" customHeight="1" x14ac:dyDescent="0.2">
      <c r="A5" s="41" t="s">
        <v>17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5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5" ht="69.75" customHeight="1" x14ac:dyDescent="0.55000000000000004">
      <c r="A7" s="38" t="s">
        <v>4</v>
      </c>
      <c r="B7" s="43" t="s">
        <v>5</v>
      </c>
      <c r="C7" s="39" t="s">
        <v>12</v>
      </c>
      <c r="D7" s="38" t="s">
        <v>13</v>
      </c>
      <c r="E7" s="43" t="s">
        <v>1</v>
      </c>
      <c r="F7" s="44" t="s">
        <v>2</v>
      </c>
      <c r="G7" s="45"/>
      <c r="H7" s="36" t="s">
        <v>9</v>
      </c>
      <c r="I7" s="37"/>
      <c r="J7" s="38" t="s">
        <v>3</v>
      </c>
      <c r="K7" s="39" t="s">
        <v>8</v>
      </c>
    </row>
    <row r="8" spans="1:15" ht="69.75" customHeight="1" x14ac:dyDescent="0.55000000000000004">
      <c r="A8" s="38"/>
      <c r="B8" s="43"/>
      <c r="C8" s="40"/>
      <c r="D8" s="38"/>
      <c r="E8" s="43"/>
      <c r="F8" s="12" t="s">
        <v>6</v>
      </c>
      <c r="G8" s="13" t="s">
        <v>14</v>
      </c>
      <c r="H8" s="12" t="s">
        <v>7</v>
      </c>
      <c r="I8" s="13" t="s">
        <v>15</v>
      </c>
      <c r="J8" s="38"/>
      <c r="K8" s="40"/>
    </row>
    <row r="9" spans="1:15" s="33" customFormat="1" ht="30" customHeight="1" x14ac:dyDescent="0.2">
      <c r="A9" s="58">
        <v>1</v>
      </c>
      <c r="B9" s="61" t="s">
        <v>20</v>
      </c>
      <c r="C9" s="64">
        <v>9000000</v>
      </c>
      <c r="D9" s="64">
        <v>8896368</v>
      </c>
      <c r="E9" s="64" t="s">
        <v>16</v>
      </c>
      <c r="F9" s="29" t="s">
        <v>46</v>
      </c>
      <c r="G9" s="30">
        <v>6890000</v>
      </c>
      <c r="H9" s="46" t="s">
        <v>49</v>
      </c>
      <c r="I9" s="67">
        <v>6438086</v>
      </c>
      <c r="J9" s="52" t="s">
        <v>18</v>
      </c>
      <c r="K9" s="55" t="s">
        <v>50</v>
      </c>
      <c r="L9" s="31"/>
      <c r="M9" s="31"/>
      <c r="N9" s="32"/>
      <c r="O9" s="31"/>
    </row>
    <row r="10" spans="1:15" s="33" customFormat="1" ht="42.75" customHeight="1" x14ac:dyDescent="0.2">
      <c r="A10" s="59"/>
      <c r="B10" s="62"/>
      <c r="C10" s="65"/>
      <c r="D10" s="65"/>
      <c r="E10" s="65"/>
      <c r="F10" s="29" t="s">
        <v>47</v>
      </c>
      <c r="G10" s="30">
        <v>7680000</v>
      </c>
      <c r="H10" s="47"/>
      <c r="I10" s="67"/>
      <c r="J10" s="53"/>
      <c r="K10" s="56"/>
      <c r="L10" s="31"/>
      <c r="M10" s="31"/>
      <c r="N10" s="32"/>
      <c r="O10" s="31"/>
    </row>
    <row r="11" spans="1:15" s="33" customFormat="1" ht="48" customHeight="1" x14ac:dyDescent="0.2">
      <c r="A11" s="59"/>
      <c r="B11" s="62"/>
      <c r="C11" s="65"/>
      <c r="D11" s="65"/>
      <c r="E11" s="65"/>
      <c r="F11" s="29" t="s">
        <v>48</v>
      </c>
      <c r="G11" s="30">
        <v>6650000</v>
      </c>
      <c r="H11" s="47"/>
      <c r="I11" s="67"/>
      <c r="J11" s="53"/>
      <c r="K11" s="56"/>
      <c r="L11" s="31"/>
      <c r="M11" s="31"/>
      <c r="N11" s="32"/>
      <c r="O11" s="31"/>
    </row>
    <row r="12" spans="1:15" s="33" customFormat="1" ht="48" customHeight="1" x14ac:dyDescent="0.2">
      <c r="A12" s="59"/>
      <c r="B12" s="62"/>
      <c r="C12" s="65"/>
      <c r="D12" s="65"/>
      <c r="E12" s="65"/>
      <c r="F12" s="29" t="s">
        <v>30</v>
      </c>
      <c r="G12" s="30">
        <v>7177000</v>
      </c>
      <c r="H12" s="47"/>
      <c r="I12" s="67"/>
      <c r="J12" s="53"/>
      <c r="K12" s="56"/>
      <c r="L12" s="31"/>
      <c r="M12" s="31"/>
      <c r="N12" s="32"/>
      <c r="O12" s="31"/>
    </row>
    <row r="13" spans="1:15" s="33" customFormat="1" ht="48" customHeight="1" x14ac:dyDescent="0.2">
      <c r="A13" s="59"/>
      <c r="B13" s="62"/>
      <c r="C13" s="65"/>
      <c r="D13" s="65"/>
      <c r="E13" s="65"/>
      <c r="F13" s="29" t="s">
        <v>29</v>
      </c>
      <c r="G13" s="30">
        <v>6890000</v>
      </c>
      <c r="H13" s="47"/>
      <c r="I13" s="67"/>
      <c r="J13" s="53"/>
      <c r="K13" s="56"/>
      <c r="L13" s="31"/>
      <c r="M13" s="31"/>
      <c r="N13" s="32"/>
      <c r="O13" s="31"/>
    </row>
    <row r="14" spans="1:15" s="33" customFormat="1" ht="66.75" customHeight="1" x14ac:dyDescent="0.2">
      <c r="A14" s="60"/>
      <c r="B14" s="63"/>
      <c r="C14" s="66"/>
      <c r="D14" s="66"/>
      <c r="E14" s="66"/>
      <c r="F14" s="29" t="s">
        <v>21</v>
      </c>
      <c r="G14" s="30">
        <v>6440000</v>
      </c>
      <c r="H14" s="48"/>
      <c r="I14" s="67"/>
      <c r="J14" s="54"/>
      <c r="K14" s="57"/>
      <c r="L14" s="31"/>
      <c r="M14" s="31"/>
      <c r="N14" s="32"/>
      <c r="O14" s="31"/>
    </row>
    <row r="15" spans="1:15" s="33" customFormat="1" ht="44.25" customHeight="1" x14ac:dyDescent="0.2">
      <c r="A15" s="68">
        <v>2</v>
      </c>
      <c r="B15" s="69" t="s">
        <v>31</v>
      </c>
      <c r="C15" s="64">
        <v>9000000</v>
      </c>
      <c r="D15" s="70">
        <v>8485844</v>
      </c>
      <c r="E15" s="70" t="s">
        <v>16</v>
      </c>
      <c r="F15" s="29" t="s">
        <v>51</v>
      </c>
      <c r="G15" s="30">
        <v>6358888</v>
      </c>
      <c r="H15" s="71" t="s">
        <v>28</v>
      </c>
      <c r="I15" s="67">
        <v>6200000</v>
      </c>
      <c r="J15" s="72" t="s">
        <v>18</v>
      </c>
      <c r="K15" s="73" t="s">
        <v>52</v>
      </c>
      <c r="L15" s="31"/>
      <c r="M15" s="31"/>
      <c r="N15" s="32"/>
      <c r="O15" s="31"/>
    </row>
    <row r="16" spans="1:15" s="33" customFormat="1" ht="42.75" customHeight="1" x14ac:dyDescent="0.2">
      <c r="A16" s="68"/>
      <c r="B16" s="69"/>
      <c r="C16" s="65"/>
      <c r="D16" s="70"/>
      <c r="E16" s="70"/>
      <c r="F16" s="29" t="s">
        <v>47</v>
      </c>
      <c r="G16" s="30">
        <v>6940000</v>
      </c>
      <c r="H16" s="71"/>
      <c r="I16" s="67"/>
      <c r="J16" s="72"/>
      <c r="K16" s="73"/>
      <c r="L16" s="31"/>
      <c r="M16" s="31"/>
      <c r="N16" s="32"/>
      <c r="O16" s="31"/>
    </row>
    <row r="17" spans="1:15" s="33" customFormat="1" ht="43.5" customHeight="1" x14ac:dyDescent="0.2">
      <c r="A17" s="68"/>
      <c r="B17" s="69"/>
      <c r="C17" s="65"/>
      <c r="D17" s="70"/>
      <c r="E17" s="70"/>
      <c r="F17" s="29" t="s">
        <v>28</v>
      </c>
      <c r="G17" s="30">
        <v>6200000</v>
      </c>
      <c r="H17" s="71"/>
      <c r="I17" s="67"/>
      <c r="J17" s="72"/>
      <c r="K17" s="73"/>
      <c r="L17" s="31"/>
      <c r="M17" s="31"/>
      <c r="N17" s="32"/>
      <c r="O17" s="31"/>
    </row>
    <row r="18" spans="1:15" s="33" customFormat="1" ht="42" x14ac:dyDescent="0.2">
      <c r="A18" s="68"/>
      <c r="B18" s="69"/>
      <c r="C18" s="65"/>
      <c r="D18" s="70"/>
      <c r="E18" s="70"/>
      <c r="F18" s="29" t="s">
        <v>30</v>
      </c>
      <c r="G18" s="30">
        <v>7060000</v>
      </c>
      <c r="H18" s="71"/>
      <c r="I18" s="67"/>
      <c r="J18" s="72"/>
      <c r="K18" s="73"/>
      <c r="L18" s="31"/>
      <c r="M18" s="31"/>
      <c r="N18" s="32"/>
      <c r="O18" s="31"/>
    </row>
    <row r="19" spans="1:15" s="33" customFormat="1" ht="48" customHeight="1" x14ac:dyDescent="0.2">
      <c r="A19" s="68"/>
      <c r="B19" s="69"/>
      <c r="C19" s="65"/>
      <c r="D19" s="70"/>
      <c r="E19" s="70"/>
      <c r="F19" s="29" t="s">
        <v>29</v>
      </c>
      <c r="G19" s="30">
        <v>6740000</v>
      </c>
      <c r="H19" s="71"/>
      <c r="I19" s="67"/>
      <c r="J19" s="72"/>
      <c r="K19" s="73"/>
      <c r="L19" s="31"/>
      <c r="M19" s="31"/>
      <c r="N19" s="32"/>
      <c r="O19" s="31"/>
    </row>
    <row r="20" spans="1:15" s="33" customFormat="1" ht="63" x14ac:dyDescent="0.2">
      <c r="A20" s="68"/>
      <c r="B20" s="69"/>
      <c r="C20" s="66"/>
      <c r="D20" s="70"/>
      <c r="E20" s="70"/>
      <c r="F20" s="29" t="s">
        <v>21</v>
      </c>
      <c r="G20" s="30">
        <v>6480000</v>
      </c>
      <c r="H20" s="71"/>
      <c r="I20" s="67"/>
      <c r="J20" s="72"/>
      <c r="K20" s="73"/>
      <c r="L20" s="31"/>
      <c r="M20" s="31"/>
      <c r="N20" s="32"/>
      <c r="O20" s="31"/>
    </row>
    <row r="21" spans="1:15" s="33" customFormat="1" ht="44.25" customHeight="1" x14ac:dyDescent="0.2">
      <c r="A21" s="58">
        <v>3</v>
      </c>
      <c r="B21" s="61" t="s">
        <v>31</v>
      </c>
      <c r="C21" s="64">
        <v>7300000</v>
      </c>
      <c r="D21" s="64">
        <v>7586695</v>
      </c>
      <c r="E21" s="64" t="s">
        <v>16</v>
      </c>
      <c r="F21" s="29" t="s">
        <v>51</v>
      </c>
      <c r="G21" s="30">
        <v>5450000</v>
      </c>
      <c r="H21" s="46" t="s">
        <v>27</v>
      </c>
      <c r="I21" s="49">
        <v>5445339</v>
      </c>
      <c r="J21" s="52" t="s">
        <v>18</v>
      </c>
      <c r="K21" s="55" t="s">
        <v>53</v>
      </c>
      <c r="L21" s="31"/>
      <c r="M21" s="31"/>
      <c r="N21" s="32"/>
      <c r="O21" s="31"/>
    </row>
    <row r="22" spans="1:15" s="33" customFormat="1" ht="42.75" customHeight="1" x14ac:dyDescent="0.2">
      <c r="A22" s="59"/>
      <c r="B22" s="62"/>
      <c r="C22" s="65"/>
      <c r="D22" s="65"/>
      <c r="E22" s="65"/>
      <c r="F22" s="29" t="s">
        <v>47</v>
      </c>
      <c r="G22" s="30">
        <v>6780000</v>
      </c>
      <c r="H22" s="47"/>
      <c r="I22" s="50"/>
      <c r="J22" s="53"/>
      <c r="K22" s="56"/>
      <c r="L22" s="31"/>
      <c r="M22" s="31"/>
      <c r="N22" s="32"/>
      <c r="O22" s="31"/>
    </row>
    <row r="23" spans="1:15" s="33" customFormat="1" ht="43.5" customHeight="1" x14ac:dyDescent="0.2">
      <c r="A23" s="59"/>
      <c r="B23" s="62"/>
      <c r="C23" s="65"/>
      <c r="D23" s="65"/>
      <c r="E23" s="65"/>
      <c r="F23" s="29" t="s">
        <v>28</v>
      </c>
      <c r="G23" s="30">
        <v>5580000</v>
      </c>
      <c r="H23" s="47"/>
      <c r="I23" s="50"/>
      <c r="J23" s="53"/>
      <c r="K23" s="56"/>
      <c r="L23" s="31"/>
      <c r="M23" s="31"/>
      <c r="N23" s="32"/>
      <c r="O23" s="31"/>
    </row>
    <row r="24" spans="1:15" s="33" customFormat="1" ht="42" x14ac:dyDescent="0.2">
      <c r="A24" s="59"/>
      <c r="B24" s="62"/>
      <c r="C24" s="65"/>
      <c r="D24" s="65"/>
      <c r="E24" s="65"/>
      <c r="F24" s="29" t="s">
        <v>30</v>
      </c>
      <c r="G24" s="30">
        <v>6250000</v>
      </c>
      <c r="H24" s="47"/>
      <c r="I24" s="50"/>
      <c r="J24" s="53"/>
      <c r="K24" s="56"/>
      <c r="L24" s="31"/>
      <c r="M24" s="31"/>
      <c r="N24" s="32"/>
      <c r="O24" s="31"/>
    </row>
    <row r="25" spans="1:15" s="33" customFormat="1" ht="48" customHeight="1" x14ac:dyDescent="0.2">
      <c r="A25" s="60"/>
      <c r="B25" s="63"/>
      <c r="C25" s="66"/>
      <c r="D25" s="66"/>
      <c r="E25" s="66"/>
      <c r="F25" s="29" t="s">
        <v>29</v>
      </c>
      <c r="G25" s="30">
        <v>6060000</v>
      </c>
      <c r="H25" s="48"/>
      <c r="I25" s="51"/>
      <c r="J25" s="54"/>
      <c r="K25" s="57"/>
      <c r="L25" s="31"/>
      <c r="M25" s="31"/>
      <c r="N25" s="32"/>
      <c r="O25" s="31"/>
    </row>
    <row r="26" spans="1:15" ht="22.5" customHeight="1" thickBot="1" x14ac:dyDescent="0.6">
      <c r="I26" s="35">
        <f>SUM(I9:I25)</f>
        <v>18083425</v>
      </c>
    </row>
    <row r="27" spans="1:15" ht="69.75" customHeight="1" thickTop="1" x14ac:dyDescent="0.55000000000000004"/>
  </sheetData>
  <mergeCells count="40"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K7:K8"/>
    <mergeCell ref="H15:H20"/>
    <mergeCell ref="I15:I20"/>
    <mergeCell ref="J15:J20"/>
    <mergeCell ref="K15:K20"/>
    <mergeCell ref="A9:A14"/>
    <mergeCell ref="A15:A20"/>
    <mergeCell ref="B15:B20"/>
    <mergeCell ref="C15:C20"/>
    <mergeCell ref="D15:D20"/>
    <mergeCell ref="E15:E20"/>
    <mergeCell ref="I9:I14"/>
    <mergeCell ref="J9:J14"/>
    <mergeCell ref="K9:K14"/>
    <mergeCell ref="B9:B14"/>
    <mergeCell ref="C9:C14"/>
    <mergeCell ref="D9:D14"/>
    <mergeCell ref="E9:E14"/>
    <mergeCell ref="H9:H14"/>
    <mergeCell ref="H21:H25"/>
    <mergeCell ref="I21:I25"/>
    <mergeCell ref="J21:J25"/>
    <mergeCell ref="K21:K25"/>
    <mergeCell ref="A21:A25"/>
    <mergeCell ref="B21:B25"/>
    <mergeCell ref="C21:C25"/>
    <mergeCell ref="D21:D25"/>
    <mergeCell ref="E21:E25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เฉพาะเจาะจง</vt:lpstr>
      <vt:lpstr>e-bidding</vt:lpstr>
      <vt:lpstr>'e-bidding'!Print_Area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2024-06-05T03:25:55Z</cp:lastPrinted>
  <dcterms:created xsi:type="dcterms:W3CDTF">2012-03-11T08:00:11Z</dcterms:created>
  <dcterms:modified xsi:type="dcterms:W3CDTF">2024-09-04T11:44:14Z</dcterms:modified>
</cp:coreProperties>
</file>