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'e-bidding'!$A$1:$K$24</definedName>
    <definedName name="_xlnm.Print_Area" localSheetId="2">'เฉพาะเจาะจง'!$A$1:$K$82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<sst xmlns="http://schemas.openxmlformats.org/spreadsheetml/2006/main" count="273" uniqueCount="146">
  <si>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</si>
  <si>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</si>
  <si>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</si>
  <si>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</si>
  <si>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</si>
  <si>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</si>
  <si>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</si>
  <si>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</si>
  <si>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</si>
  <si>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</si>
  <si>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</si>
  <si>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</si>
  <si>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</si>
  <si>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</si>
  <si>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</si>
  <si>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</si>
  <si>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</si>
  <si>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</si>
  <si>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</si>
  <si>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</si>
  <si>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</si>
  <si>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</si>
  <si>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</si>
  <si>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</si>
  <si>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</si>
  <si>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</si>
  <si>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</si>
  <si>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งานวางท่อประปาเอกชน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</si>
  <si>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</si>
  <si>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</si>
  <si>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</si>
  <si>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</si>
  <si>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งานวางท่อขยายเขตจำหน่ายน้ำ</t>
  </si>
  <si>
    <t>กรุงเทพมหานคร</t>
  </si>
  <si>
    <t xml:space="preserve">งานก่อสร้างวางท่อประปาและงานที่เกี่ยวข้อง     </t>
  </si>
  <si>
    <t>หจก. ดิลกพัฒนาฯ</t>
  </si>
  <si>
    <t>แขวงมีนบุรี เขตมีนบุรี</t>
  </si>
  <si>
    <t>งานวางท่อปรับปรุงกำลังน้ำ</t>
  </si>
  <si>
    <t>เขตหนองจอก กรุงเทพมหานคร</t>
  </si>
  <si>
    <t>บจก. สุทธิพร การโยธา</t>
  </si>
  <si>
    <t>แขวงลำผักชี เขตหนองจอก</t>
  </si>
  <si>
    <t>เขตคลองสามวา กรุงเทพมหานคร</t>
  </si>
  <si>
    <t>สรุปผลการดำเนินการจัดซื้อจัดจ้างในรอบเดือนมิถุนายน 2565</t>
  </si>
  <si>
    <t>ซอยชุมชนสุเหร่าดารุลอะมาน</t>
  </si>
  <si>
    <t>ถนนวิบูลย์สาธุกิจ แขวงลำต้อยติ่ง</t>
  </si>
  <si>
    <t>1. บจก. ดีดีเอส.ฯ</t>
  </si>
  <si>
    <t>บจก. ดีดีเอส.ฯ</t>
  </si>
  <si>
    <t>สัญญาเลขที่ สสมบ.จล.82/2565</t>
  </si>
  <si>
    <t>ลงวันที่ 6 มิถุนายน 2565</t>
  </si>
  <si>
    <t>2. หจก. เอ.เจ. แอสไปร์</t>
  </si>
  <si>
    <t>3. หจก. ทรัพย์ธนากรณ์ฯ</t>
  </si>
  <si>
    <t>4. บจก. โชควิไลทรัพย์</t>
  </si>
  <si>
    <t xml:space="preserve">ซอยหทัยราษฎร์ 15 ถนนหทัยราษฎร์ </t>
  </si>
  <si>
    <t>คัดเลือก</t>
  </si>
  <si>
    <t>1. บจก. บุญพิศลย์การช่าง</t>
  </si>
  <si>
    <t xml:space="preserve"> บจก. บุญพิศลย์การช่าง</t>
  </si>
  <si>
    <t>สัญญาเลขที่ สสมบ.จล.66/2565</t>
  </si>
  <si>
    <t>2. หจก. อานนท์การช่าง</t>
  </si>
  <si>
    <t>3. หจก. อินแอนด์ออนฯ</t>
  </si>
  <si>
    <t>4. หจก. ปิยชาติฯ</t>
  </si>
  <si>
    <t>5. บจก. วงศ์เพชร ก่อสร้าง</t>
  </si>
  <si>
    <t>6. หจก. สายทิพย์ ยูทิลิตี้</t>
  </si>
  <si>
    <t>บริเวณแยกซอยสุมาลี</t>
  </si>
  <si>
    <t>ซอยเลียบคลองสิบสามสิบเอ็ด</t>
  </si>
  <si>
    <t>ถนนเลียบคลองสิบสาม แขวงหนองจอก</t>
  </si>
  <si>
    <t>สัญญาเลขที่ สสมบ.จล.89/2565</t>
  </si>
  <si>
    <t>ลงวันที่ 2 มิถุนายน 2565</t>
  </si>
  <si>
    <t>PO.No. 3300054331</t>
  </si>
  <si>
    <t xml:space="preserve">โครงการแกรนด์ บริทาเนีย </t>
  </si>
  <si>
    <t>วงแหวน รามอินทรา เฟส 4</t>
  </si>
  <si>
    <t>ถนนคู่ขนานกาญจนาภิเษก</t>
  </si>
  <si>
    <t>แขวงสามวาตะวันตก</t>
  </si>
  <si>
    <t>บจก. วงศ์เพชร ก่อสร้าง</t>
  </si>
  <si>
    <t>PO.No. 3300054326</t>
  </si>
  <si>
    <t>สัญญาเลขที่ สสมบ.จล.94/2565</t>
  </si>
  <si>
    <t>โครงการบ้านเพชรเศรษฐี 3</t>
  </si>
  <si>
    <t>ซอยสุวินทวงศ์ 42 ถนนสุวินทวงศ์</t>
  </si>
  <si>
    <t>PO.No. 3300054332</t>
  </si>
  <si>
    <t>สัญญาเลขที่ สสมบ.จล.95/2565</t>
  </si>
  <si>
    <t>PO.No. 3300054352</t>
  </si>
  <si>
    <t>PO.No. 3300054354</t>
  </si>
  <si>
    <t>โครงการบางกอก บูเลอวาร์ด</t>
  </si>
  <si>
    <t>รามอินทรา-เกษตรนวมินทร์ เฟส 1</t>
  </si>
  <si>
    <t>ซอยพระยาสุเรนทร์ 30 ถนนพระยาสุเรนทร์</t>
  </si>
  <si>
    <t>แขวงบางชัน เขตคลองสามวา</t>
  </si>
  <si>
    <t>บจก. พี.พีค.ฯ</t>
  </si>
  <si>
    <t>PO.No. 3300054459</t>
  </si>
  <si>
    <t>สัญญาเลขที่ สสมบ.จล.97/2565</t>
  </si>
  <si>
    <t>ลงวันที่ 13 มิถุนายน 2565</t>
  </si>
  <si>
    <t xml:space="preserve">โครงการ PRUEKLADA </t>
  </si>
  <si>
    <t>ทางด่วนรามอินทรา-จตุโชติ เฟส 2</t>
  </si>
  <si>
    <t>แขวงสามวาตะวันตก เขตคลองสามวา</t>
  </si>
  <si>
    <t>หจก. ยมนี ก่อสร้าง</t>
  </si>
  <si>
    <t>PO.No. 3300054476</t>
  </si>
  <si>
    <t>สัญญาเลขที่ สสมบ.จล.98/2565</t>
  </si>
  <si>
    <t>ลงวันที่ 14 มิถุนายน 2565</t>
  </si>
  <si>
    <t xml:space="preserve">โครงการเพอร์เฟค เพลส </t>
  </si>
  <si>
    <t>รามอินทรา-วงแหวน เฟส 3 ส่วนที่ 11</t>
  </si>
  <si>
    <t>ถนนเลียบมอเตอร์เวย์</t>
  </si>
  <si>
    <t>บจก. เบฟเวอร์</t>
  </si>
  <si>
    <t>PO.No. 3300054479</t>
  </si>
  <si>
    <t>สัญญาเลขที่ สสมบ.จล.99/2565</t>
  </si>
  <si>
    <t>โครงการบ้านมั่นคง ชุมชนเมืองใหม่มาลัยทอง</t>
  </si>
  <si>
    <t>ซอยนิมิตใหม่ 22 ถนนนิมิตใหม่</t>
  </si>
  <si>
    <t>แขวงทรายกองดิน</t>
  </si>
  <si>
    <t>1. หจก. เพชรธนพัทธ์ฯ</t>
  </si>
  <si>
    <t>หจก. เพชรธนพัทธ์ฯ</t>
  </si>
  <si>
    <t>3. หจก. นาดา วิศวกรรม</t>
  </si>
  <si>
    <t>4. หจก. สุวัฒนาฯ</t>
  </si>
  <si>
    <t>5. บจก. เจริญพาณิชย์ฯ</t>
  </si>
  <si>
    <t>6. หจก. พรธนาเศรษฐฯ</t>
  </si>
  <si>
    <t>สัญญาเลขที่ สสมบ.จล.90/2565</t>
  </si>
  <si>
    <t>ลงวันที่ 20 มิถุนายน 2565</t>
  </si>
  <si>
    <t>PO.No. 3300054542</t>
  </si>
  <si>
    <t>ตรงข้ามซอยสังฆสันติสุข 65</t>
  </si>
  <si>
    <t>ถนนสังฆสันติสุข แขวงกระทุ่มราย</t>
  </si>
  <si>
    <t>สัญญาเลขที่ สสมบ.จล.100/2565</t>
  </si>
  <si>
    <t>ลงวันที่ 24 มิถุนายน 2565</t>
  </si>
  <si>
    <t>งานติดตั้งประปา, งานเพิ่ม/ลดขนาดมาตรวัดน้ำ</t>
  </si>
  <si>
    <t>และงานที่เกี่ยวข้อง</t>
  </si>
  <si>
    <t>บริเวณถนนสุวินทวงศ์ ฝั่งขาออก</t>
  </si>
  <si>
    <t>แขวงกระทุ่มราย เขตหนองจอก</t>
  </si>
  <si>
    <t>บจก. บุญพิศลย์การช่าง</t>
  </si>
  <si>
    <t>สัญญาเลขที่ สสมบ.ตม.2/2565</t>
  </si>
  <si>
    <t>ลงวันที่ 22 มิถุนายน 2565</t>
  </si>
  <si>
    <t>PO.No. 3300054591</t>
  </si>
  <si>
    <t>PO.No. 3300054621</t>
  </si>
  <si>
    <t>วันที่ 4 กรกฎาคม 2565</t>
  </si>
  <si>
    <t>โครงการ The City ไทยรามัญ เฟส 2.0</t>
  </si>
  <si>
    <t>ถนนไทยรามัญ แขวงสามวาตะวันตก</t>
  </si>
  <si>
    <t>หจก. สุวัฒนา คอนสตรัคชั่น</t>
  </si>
  <si>
    <t>PO.No. 3300054703</t>
  </si>
  <si>
    <t>สัญญาเลขที่ สสมบ.จล.101/2565</t>
  </si>
  <si>
    <t>ลงวันที่ 29 มิถุนายน 2565</t>
  </si>
  <si>
    <t>ย้ายแนวท่อประปา</t>
  </si>
  <si>
    <t>บริเวณโครงการแอทโมซ โฟลว์ มีนบุรี</t>
  </si>
  <si>
    <t>ถนนสีหบุรานุกิจ แขวงมีนบุรี</t>
  </si>
  <si>
    <t>เขตมีนบุรี กรุงเทพมหานคร</t>
  </si>
  <si>
    <t>PO.No. 3300054694</t>
  </si>
  <si>
    <t>สัญญาเลขที่ สสมบ.จล.96/2565</t>
  </si>
  <si>
    <t xml:space="preserve">โครงการโอซากะ เฟส 1 </t>
  </si>
  <si>
    <t>ถนนเลียบคลองสอง</t>
  </si>
  <si>
    <t>บจก. น่านเหนือ ก่อสร้าง</t>
  </si>
  <si>
    <t>PO.No. 3300054678</t>
  </si>
  <si>
    <t>สัญญาเลขที่ สสมบ.จล.102/2565</t>
  </si>
  <si>
    <t>ลงวันที่ 28 มิถุนายน 2565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</si>
</sst>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4" fillId="0" borderId="32" xfId="0" applyFont="1" applyFill="1" applyBorder="1" applyAlignment="1">
      <alignment vertical="top" wrapText="1"/>
    </xf>
    <xf numFmtId="43" fontId="4" fillId="0" borderId="32" xfId="42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43" fontId="4" fillId="0" borderId="15" xfId="42" applyFont="1" applyFill="1" applyBorder="1" applyAlignment="1">
      <alignment horizontal="right" vertical="center"/>
    </xf>
    <xf numFmtId="0" fontId="4" fillId="0" borderId="15" xfId="70" applyFont="1" applyBorder="1" applyAlignment="1">
      <alignment horizontal="center" vertical="center"/>
      <protection/>
    </xf>
    <xf numFmtId="0" fontId="44" fillId="0" borderId="1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3" fontId="3" fillId="11" borderId="34" xfId="0" applyNumberFormat="1" applyFont="1" applyFill="1" applyBorder="1" applyAlignment="1">
      <alignment horizontal="center" vertical="center"/>
    </xf>
    <xf numFmtId="3" fontId="3" fillId="11" borderId="35" xfId="0" applyNumberFormat="1" applyFont="1" applyFill="1" applyBorder="1" applyAlignment="1">
      <alignment horizontal="center" vertical="center"/>
    </xf>
    <xf numFmtId="3" fontId="3" fillId="11" borderId="41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3" fontId="3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41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83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3.28125" style="5" customWidth="1"/>
    <col min="12" max="16384" width="9.140625" style="5" customWidth="1"/>
  </cols>
  <sheetData>
    <row r="1" spans="1:9" ht="12.75" customHeight="1" hidden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2.75" customHeight="1" hidden="1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 hidden="1">
      <c r="A3" s="108" t="s">
        <v>2</v>
      </c>
      <c r="B3" s="109" t="s">
        <v>3</v>
      </c>
      <c r="C3" s="6"/>
      <c r="D3" s="110" t="s">
        <v>5</v>
      </c>
      <c r="E3" s="109" t="s">
        <v>6</v>
      </c>
      <c r="F3" s="1"/>
      <c r="G3" s="109" t="s">
        <v>7</v>
      </c>
      <c r="H3" s="2"/>
      <c r="I3" s="7" t="s">
        <v>8</v>
      </c>
    </row>
    <row r="4" spans="1:9" s="10" customFormat="1" ht="12.75" customHeight="1" hidden="1">
      <c r="A4" s="108"/>
      <c r="B4" s="109"/>
      <c r="C4" s="8"/>
      <c r="D4" s="110"/>
      <c r="E4" s="109"/>
      <c r="F4" s="1"/>
      <c r="G4" s="109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1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10" customFormat="1" ht="21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10" customFormat="1" ht="21">
      <c r="A8" s="112" t="s">
        <v>127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7.2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0" customFormat="1" ht="17.25">
      <c r="A10" s="113" t="s">
        <v>2</v>
      </c>
      <c r="B10" s="116" t="s">
        <v>12</v>
      </c>
      <c r="C10" s="69" t="s">
        <v>4</v>
      </c>
      <c r="D10" s="117" t="s">
        <v>15</v>
      </c>
      <c r="E10" s="117" t="s">
        <v>13</v>
      </c>
      <c r="F10" s="120" t="s">
        <v>14</v>
      </c>
      <c r="G10" s="121"/>
      <c r="H10" s="120" t="s">
        <v>17</v>
      </c>
      <c r="I10" s="121"/>
      <c r="J10" s="31" t="s">
        <v>8</v>
      </c>
      <c r="K10" s="32" t="s">
        <v>20</v>
      </c>
    </row>
    <row r="11" spans="1:11" s="10" customFormat="1" ht="17.25">
      <c r="A11" s="114"/>
      <c r="B11" s="116"/>
      <c r="C11" s="70" t="s">
        <v>22</v>
      </c>
      <c r="D11" s="118"/>
      <c r="E11" s="118"/>
      <c r="F11" s="122"/>
      <c r="G11" s="123"/>
      <c r="H11" s="122"/>
      <c r="I11" s="123"/>
      <c r="J11" s="33" t="s">
        <v>19</v>
      </c>
      <c r="K11" s="34" t="s">
        <v>21</v>
      </c>
    </row>
    <row r="12" spans="1:11" s="10" customFormat="1" ht="17.25">
      <c r="A12" s="115"/>
      <c r="B12" s="116"/>
      <c r="C12" s="35"/>
      <c r="D12" s="119"/>
      <c r="E12" s="119"/>
      <c r="F12" s="57" t="s">
        <v>6</v>
      </c>
      <c r="G12" s="59" t="s">
        <v>16</v>
      </c>
      <c r="H12" s="58" t="s">
        <v>10</v>
      </c>
      <c r="I12" s="36" t="s">
        <v>18</v>
      </c>
      <c r="J12" s="37"/>
      <c r="K12" s="38"/>
    </row>
    <row r="13" spans="1:11" s="10" customFormat="1" ht="19.5" customHeight="1">
      <c r="A13" s="39">
        <v>1</v>
      </c>
      <c r="B13" s="75" t="s">
        <v>34</v>
      </c>
      <c r="C13" s="49">
        <v>700036.45</v>
      </c>
      <c r="D13" s="49">
        <v>749039</v>
      </c>
      <c r="E13" s="40" t="s">
        <v>26</v>
      </c>
      <c r="F13" s="47" t="s">
        <v>45</v>
      </c>
      <c r="G13" s="49">
        <v>479380</v>
      </c>
      <c r="H13" s="47" t="s">
        <v>46</v>
      </c>
      <c r="I13" s="49">
        <v>478780</v>
      </c>
      <c r="J13" s="54" t="s">
        <v>28</v>
      </c>
      <c r="K13" s="72" t="s">
        <v>80</v>
      </c>
    </row>
    <row r="14" spans="1:11" s="10" customFormat="1" ht="17.25">
      <c r="A14" s="39"/>
      <c r="B14" s="75" t="s">
        <v>32</v>
      </c>
      <c r="C14" s="74"/>
      <c r="D14" s="49"/>
      <c r="E14" s="66"/>
      <c r="F14" s="47" t="s">
        <v>49</v>
      </c>
      <c r="G14" s="49">
        <v>484000</v>
      </c>
      <c r="H14" s="48"/>
      <c r="I14" s="49"/>
      <c r="J14" s="54"/>
      <c r="K14" s="72" t="s">
        <v>47</v>
      </c>
    </row>
    <row r="15" spans="1:11" s="10" customFormat="1" ht="17.25">
      <c r="A15" s="39"/>
      <c r="B15" s="75" t="s">
        <v>43</v>
      </c>
      <c r="C15" s="74"/>
      <c r="D15" s="49"/>
      <c r="E15" s="66"/>
      <c r="F15" s="47" t="s">
        <v>50</v>
      </c>
      <c r="G15" s="49">
        <v>689999</v>
      </c>
      <c r="H15" s="48"/>
      <c r="I15" s="49"/>
      <c r="J15" s="54"/>
      <c r="K15" s="72" t="s">
        <v>48</v>
      </c>
    </row>
    <row r="16" spans="1:11" s="10" customFormat="1" ht="17.25">
      <c r="A16" s="39"/>
      <c r="B16" s="75" t="s">
        <v>44</v>
      </c>
      <c r="C16" s="43"/>
      <c r="D16" s="44"/>
      <c r="E16" s="66"/>
      <c r="F16" s="47" t="s">
        <v>51</v>
      </c>
      <c r="G16" s="49">
        <v>711000</v>
      </c>
      <c r="H16" s="48"/>
      <c r="I16" s="49"/>
      <c r="J16" s="54"/>
      <c r="K16" s="72"/>
    </row>
    <row r="17" spans="1:11" s="10" customFormat="1" ht="17.25">
      <c r="A17" s="89"/>
      <c r="B17" s="76" t="s">
        <v>38</v>
      </c>
      <c r="C17" s="45"/>
      <c r="D17" s="46"/>
      <c r="E17" s="67"/>
      <c r="F17" s="51"/>
      <c r="G17" s="53"/>
      <c r="H17" s="52"/>
      <c r="I17" s="53"/>
      <c r="J17" s="68"/>
      <c r="K17" s="73"/>
    </row>
    <row r="18" spans="1:11" s="10" customFormat="1" ht="19.5" customHeight="1">
      <c r="A18" s="39">
        <v>2</v>
      </c>
      <c r="B18" s="75" t="s">
        <v>34</v>
      </c>
      <c r="C18" s="49">
        <v>644327.1</v>
      </c>
      <c r="D18" s="49">
        <v>689430</v>
      </c>
      <c r="E18" s="40" t="s">
        <v>26</v>
      </c>
      <c r="F18" s="47" t="s">
        <v>105</v>
      </c>
      <c r="G18" s="49">
        <v>442000</v>
      </c>
      <c r="H18" s="47" t="s">
        <v>106</v>
      </c>
      <c r="I18" s="49">
        <v>441398</v>
      </c>
      <c r="J18" s="54" t="s">
        <v>28</v>
      </c>
      <c r="K18" s="72" t="s">
        <v>113</v>
      </c>
    </row>
    <row r="19" spans="1:11" s="10" customFormat="1" ht="17.25">
      <c r="A19" s="39"/>
      <c r="B19" s="75" t="s">
        <v>32</v>
      </c>
      <c r="C19" s="74"/>
      <c r="D19" s="49"/>
      <c r="E19" s="66"/>
      <c r="F19" s="47" t="s">
        <v>49</v>
      </c>
      <c r="G19" s="49">
        <v>444000</v>
      </c>
      <c r="H19" s="48"/>
      <c r="I19" s="49"/>
      <c r="J19" s="54"/>
      <c r="K19" s="72" t="s">
        <v>111</v>
      </c>
    </row>
    <row r="20" spans="1:11" s="10" customFormat="1" ht="17.25">
      <c r="A20" s="39"/>
      <c r="B20" s="75" t="s">
        <v>102</v>
      </c>
      <c r="C20" s="74"/>
      <c r="D20" s="49"/>
      <c r="E20" s="66"/>
      <c r="F20" s="47" t="s">
        <v>107</v>
      </c>
      <c r="G20" s="49">
        <v>445000</v>
      </c>
      <c r="H20" s="48"/>
      <c r="I20" s="49"/>
      <c r="J20" s="54"/>
      <c r="K20" s="72" t="s">
        <v>112</v>
      </c>
    </row>
    <row r="21" spans="1:11" s="10" customFormat="1" ht="17.25">
      <c r="A21" s="39"/>
      <c r="B21" s="75" t="s">
        <v>103</v>
      </c>
      <c r="C21" s="43"/>
      <c r="D21" s="44"/>
      <c r="E21" s="66"/>
      <c r="F21" s="47" t="s">
        <v>108</v>
      </c>
      <c r="G21" s="49">
        <v>550000</v>
      </c>
      <c r="H21" s="48"/>
      <c r="I21" s="49"/>
      <c r="J21" s="54"/>
      <c r="K21" s="72"/>
    </row>
    <row r="22" spans="1:11" s="10" customFormat="1" ht="17.25">
      <c r="A22" s="39"/>
      <c r="B22" s="75" t="s">
        <v>104</v>
      </c>
      <c r="C22" s="43"/>
      <c r="D22" s="44"/>
      <c r="E22" s="66"/>
      <c r="F22" s="47" t="s">
        <v>109</v>
      </c>
      <c r="G22" s="49">
        <v>585555</v>
      </c>
      <c r="H22" s="48"/>
      <c r="I22" s="49"/>
      <c r="J22" s="54"/>
      <c r="K22" s="72"/>
    </row>
    <row r="23" spans="1:11" s="10" customFormat="1" ht="17.25">
      <c r="A23" s="89"/>
      <c r="B23" s="76" t="s">
        <v>41</v>
      </c>
      <c r="C23" s="45"/>
      <c r="D23" s="46"/>
      <c r="E23" s="67"/>
      <c r="F23" s="51" t="s">
        <v>110</v>
      </c>
      <c r="G23" s="53">
        <v>686500</v>
      </c>
      <c r="H23" s="52"/>
      <c r="I23" s="53"/>
      <c r="J23" s="68"/>
      <c r="K23" s="73"/>
    </row>
    <row r="24" spans="1:11" s="10" customFormat="1" ht="18" thickBot="1">
      <c r="A24" s="105" t="s">
        <v>25</v>
      </c>
      <c r="B24" s="106"/>
      <c r="C24" s="71">
        <f>SUM(C13:C23)</f>
        <v>1344363.5499999998</v>
      </c>
      <c r="D24" s="71">
        <f>SUM(D13:D23)</f>
        <v>1438469</v>
      </c>
      <c r="E24" s="55"/>
      <c r="F24" s="55"/>
      <c r="G24" s="55"/>
      <c r="H24" s="56"/>
      <c r="I24" s="71">
        <f>SUM(I13:I23)</f>
        <v>920178</v>
      </c>
      <c r="J24" s="65"/>
      <c r="K24" s="13"/>
    </row>
    <row r="25" spans="2:11" s="10" customFormat="1" ht="18" thickTop="1">
      <c r="B25" s="5"/>
      <c r="C25" s="5"/>
      <c r="D25" s="5"/>
      <c r="E25" s="5"/>
      <c r="F25" s="5"/>
      <c r="G25" s="5"/>
      <c r="H25" s="5"/>
      <c r="I25" s="5"/>
      <c r="J25" s="15"/>
      <c r="K25" s="15"/>
    </row>
    <row r="26" spans="2:11" s="10" customFormat="1" ht="17.25">
      <c r="B26" s="5"/>
      <c r="C26" s="5"/>
      <c r="D26" s="5"/>
      <c r="E26" s="5"/>
      <c r="F26" s="5"/>
      <c r="G26" s="5"/>
      <c r="H26" s="5"/>
      <c r="I26" s="5"/>
      <c r="J26" s="15"/>
      <c r="K26" s="15"/>
    </row>
    <row r="27" spans="2:11" s="10" customFormat="1" ht="17.25">
      <c r="B27" s="5"/>
      <c r="C27" s="5"/>
      <c r="D27" s="5"/>
      <c r="E27" s="5"/>
      <c r="F27" s="5"/>
      <c r="G27" s="5"/>
      <c r="H27" s="5"/>
      <c r="I27" s="5"/>
      <c r="J27" s="15"/>
      <c r="K27" s="15"/>
    </row>
    <row r="28" spans="2:10" s="10" customFormat="1" ht="17.25">
      <c r="B28" s="5"/>
      <c r="C28" s="5"/>
      <c r="D28" s="5"/>
      <c r="E28" s="5"/>
      <c r="F28" s="5"/>
      <c r="G28" s="5"/>
      <c r="H28" s="5"/>
      <c r="I28" s="15"/>
      <c r="J28" s="15"/>
    </row>
    <row r="29" spans="2:10" s="10" customFormat="1" ht="17.25">
      <c r="B29" s="5"/>
      <c r="C29" s="5"/>
      <c r="D29" s="5"/>
      <c r="E29" s="5"/>
      <c r="F29" s="5"/>
      <c r="G29" s="5"/>
      <c r="H29" s="5"/>
      <c r="I29" s="15"/>
      <c r="J29" s="15"/>
    </row>
    <row r="30" spans="2:10" s="10" customFormat="1" ht="17.25">
      <c r="B30" s="5"/>
      <c r="C30" s="5"/>
      <c r="D30" s="5"/>
      <c r="E30" s="5"/>
      <c r="F30" s="5"/>
      <c r="G30" s="5"/>
      <c r="H30" s="5"/>
      <c r="I30" s="15"/>
      <c r="J30" s="15"/>
    </row>
    <row r="31" spans="2:10" s="10" customFormat="1" ht="17.25">
      <c r="B31" s="5"/>
      <c r="C31" s="5"/>
      <c r="D31" s="5"/>
      <c r="E31" s="5"/>
      <c r="F31" s="5"/>
      <c r="G31" s="5"/>
      <c r="H31" s="5"/>
      <c r="I31" s="15"/>
      <c r="J31" s="15"/>
    </row>
    <row r="32" spans="2:10" s="10" customFormat="1" ht="17.25">
      <c r="B32" s="5"/>
      <c r="C32" s="5"/>
      <c r="D32" s="5"/>
      <c r="E32" s="5"/>
      <c r="F32" s="5"/>
      <c r="G32" s="5"/>
      <c r="H32" s="5"/>
      <c r="I32" s="15"/>
      <c r="J32" s="15"/>
    </row>
    <row r="33" spans="2:11" s="10" customFormat="1" ht="17.25">
      <c r="B33" s="5"/>
      <c r="C33" s="5"/>
      <c r="D33" s="5"/>
      <c r="E33" s="5"/>
      <c r="F33" s="5"/>
      <c r="G33" s="5"/>
      <c r="H33" s="5"/>
      <c r="I33" s="5"/>
      <c r="J33" s="15"/>
      <c r="K33" s="15"/>
    </row>
    <row r="34" spans="2:11" s="10" customFormat="1" ht="17.25">
      <c r="B34" s="5"/>
      <c r="C34" s="5"/>
      <c r="D34" s="5"/>
      <c r="E34" s="5"/>
      <c r="F34" s="5"/>
      <c r="G34" s="5"/>
      <c r="H34" s="5"/>
      <c r="I34" s="5"/>
      <c r="J34" s="15"/>
      <c r="K34" s="15"/>
    </row>
    <row r="35" spans="2:11" s="10" customFormat="1" ht="17.25">
      <c r="B35" s="5"/>
      <c r="C35" s="5"/>
      <c r="D35" s="5"/>
      <c r="E35" s="5"/>
      <c r="F35" s="5"/>
      <c r="G35" s="5"/>
      <c r="H35" s="5"/>
      <c r="I35" s="5"/>
      <c r="J35" s="15"/>
      <c r="K35" s="15"/>
    </row>
    <row r="36" spans="2:11" s="10" customFormat="1" ht="17.25">
      <c r="B36" s="5"/>
      <c r="C36" s="5"/>
      <c r="D36" s="5"/>
      <c r="E36" s="5"/>
      <c r="F36" s="5"/>
      <c r="G36" s="5"/>
      <c r="H36" s="5"/>
      <c r="I36" s="5"/>
      <c r="J36" s="15"/>
      <c r="K36" s="15"/>
    </row>
    <row r="37" spans="1:11" ht="17.25">
      <c r="A37" s="10"/>
      <c r="C37" s="5"/>
      <c r="D37" s="5"/>
      <c r="E37" s="5"/>
      <c r="F37" s="5"/>
      <c r="J37" s="15"/>
      <c r="K37" s="15"/>
    </row>
    <row r="38" spans="1:11" ht="17.25">
      <c r="A38" s="10"/>
      <c r="C38" s="5"/>
      <c r="D38" s="5"/>
      <c r="E38" s="5"/>
      <c r="F38" s="5"/>
      <c r="J38" s="15"/>
      <c r="K38" s="15"/>
    </row>
    <row r="39" spans="1:11" ht="17.25">
      <c r="A39" s="10"/>
      <c r="C39" s="5"/>
      <c r="D39" s="5"/>
      <c r="E39" s="5"/>
      <c r="F39" s="5"/>
      <c r="J39" s="15"/>
      <c r="K39" s="15"/>
    </row>
    <row r="40" spans="1:11" ht="17.25">
      <c r="A40" s="10"/>
      <c r="C40" s="5"/>
      <c r="D40" s="5"/>
      <c r="E40" s="5"/>
      <c r="F40" s="5"/>
      <c r="J40" s="15"/>
      <c r="K40" s="15"/>
    </row>
    <row r="41" spans="1:11" ht="17.25">
      <c r="A41" s="10"/>
      <c r="C41" s="5"/>
      <c r="D41" s="5"/>
      <c r="E41" s="5"/>
      <c r="F41" s="5"/>
      <c r="J41" s="15"/>
      <c r="K41" s="15"/>
    </row>
    <row r="42" spans="1:11" ht="17.25">
      <c r="A42" s="10"/>
      <c r="C42" s="5"/>
      <c r="D42" s="5"/>
      <c r="E42" s="5"/>
      <c r="F42" s="5"/>
      <c r="J42" s="15"/>
      <c r="K42" s="15"/>
    </row>
    <row r="43" spans="1:11" ht="17.25">
      <c r="A43" s="10"/>
      <c r="C43" s="5"/>
      <c r="D43" s="5"/>
      <c r="E43" s="5"/>
      <c r="F43" s="5"/>
      <c r="J43" s="15"/>
      <c r="K43" s="15"/>
    </row>
    <row r="44" spans="1:11" ht="17.25">
      <c r="A44" s="10"/>
      <c r="C44" s="5"/>
      <c r="D44" s="5"/>
      <c r="E44" s="5"/>
      <c r="F44" s="5"/>
      <c r="J44" s="15"/>
      <c r="K44" s="15"/>
    </row>
    <row r="45" spans="1:11" ht="17.25">
      <c r="A45" s="10"/>
      <c r="C45" s="5"/>
      <c r="D45" s="5"/>
      <c r="E45" s="5"/>
      <c r="F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11" ht="17.25">
      <c r="A62" s="10"/>
      <c r="C62" s="5"/>
      <c r="D62" s="5"/>
      <c r="E62" s="5"/>
      <c r="F62" s="5"/>
      <c r="J62" s="15"/>
      <c r="K62" s="15"/>
    </row>
    <row r="63" spans="1:11" ht="17.25">
      <c r="A63" s="10"/>
      <c r="C63" s="5"/>
      <c r="D63" s="5"/>
      <c r="E63" s="5"/>
      <c r="F63" s="5"/>
      <c r="J63" s="15"/>
      <c r="K63" s="15"/>
    </row>
    <row r="64" spans="1:11" ht="17.25">
      <c r="A64" s="10"/>
      <c r="C64" s="5"/>
      <c r="D64" s="5"/>
      <c r="E64" s="5"/>
      <c r="F64" s="5"/>
      <c r="J64" s="15"/>
      <c r="K64" s="15"/>
    </row>
    <row r="65" spans="1:11" ht="17.25">
      <c r="A65" s="10"/>
      <c r="C65" s="5"/>
      <c r="D65" s="5"/>
      <c r="E65" s="5"/>
      <c r="F65" s="5"/>
      <c r="J65" s="15"/>
      <c r="K65" s="15"/>
    </row>
    <row r="66" spans="1:11" ht="17.25">
      <c r="A66" s="10"/>
      <c r="C66" s="5"/>
      <c r="D66" s="5"/>
      <c r="E66" s="5"/>
      <c r="F66" s="5"/>
      <c r="J66" s="15"/>
      <c r="K66" s="15"/>
    </row>
    <row r="67" spans="1:6" ht="17.25">
      <c r="A67" s="10"/>
      <c r="C67" s="5"/>
      <c r="D67" s="5"/>
      <c r="E67" s="5"/>
      <c r="F67" s="5"/>
    </row>
    <row r="68" spans="1:6" ht="17.25">
      <c r="A68" s="10"/>
      <c r="C68" s="5"/>
      <c r="D68" s="5"/>
      <c r="E68" s="5"/>
      <c r="F68" s="5"/>
    </row>
    <row r="69" spans="1:6" ht="17.25">
      <c r="A69" s="10"/>
      <c r="C69" s="5"/>
      <c r="D69" s="5"/>
      <c r="E69" s="5"/>
      <c r="F69" s="5"/>
    </row>
    <row r="70" spans="1:6" ht="17.25">
      <c r="A70" s="10"/>
      <c r="C70" s="5"/>
      <c r="D70" s="5"/>
      <c r="E70" s="5"/>
      <c r="F70" s="5"/>
    </row>
    <row r="71" spans="1:6" ht="17.25">
      <c r="A71" s="10"/>
      <c r="C71" s="5"/>
      <c r="D71" s="5"/>
      <c r="E71" s="5"/>
      <c r="F71" s="5"/>
    </row>
    <row r="72" spans="1:6" ht="17.25">
      <c r="A72" s="10"/>
      <c r="C72" s="5"/>
      <c r="D72" s="5"/>
      <c r="E72" s="5"/>
      <c r="F72" s="5"/>
    </row>
    <row r="73" spans="1:6" ht="17.25">
      <c r="A73" s="10"/>
      <c r="C73" s="5"/>
      <c r="D73" s="5"/>
      <c r="E73" s="5"/>
      <c r="F73" s="5"/>
    </row>
    <row r="74" spans="1:6" ht="17.25">
      <c r="A74" s="10"/>
      <c r="C74" s="5"/>
      <c r="D74" s="5"/>
      <c r="E74" s="5"/>
      <c r="F74" s="5"/>
    </row>
    <row r="75" spans="1:6" ht="17.25">
      <c r="A75" s="10"/>
      <c r="C75" s="5"/>
      <c r="D75" s="5"/>
      <c r="E75" s="5"/>
      <c r="F75" s="5"/>
    </row>
    <row r="76" spans="1:6" ht="17.25">
      <c r="A76" s="10"/>
      <c r="C76" s="5"/>
      <c r="D76" s="5"/>
      <c r="E76" s="5"/>
      <c r="F76" s="5"/>
    </row>
    <row r="77" spans="1:6" ht="17.25">
      <c r="A77" s="10"/>
      <c r="C77" s="5"/>
      <c r="D77" s="5"/>
      <c r="E77" s="5"/>
      <c r="F77" s="5"/>
    </row>
    <row r="78" ht="17.25">
      <c r="A78" s="19"/>
    </row>
    <row r="79" ht="17.25">
      <c r="A79" s="19"/>
    </row>
    <row r="80" ht="17.25">
      <c r="A80" s="19"/>
    </row>
    <row r="81" ht="17.25">
      <c r="A81" s="19"/>
    </row>
    <row r="82" ht="17.25">
      <c r="A82" s="19"/>
    </row>
    <row r="83" ht="17.25">
      <c r="A83" s="19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24:B24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5">
      <selection activeCell="D18" sqref="D18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 hidden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 customHeight="1" hidden="1">
      <c r="A3" s="108" t="s">
        <v>2</v>
      </c>
      <c r="B3" s="109" t="s">
        <v>3</v>
      </c>
      <c r="C3" s="2"/>
      <c r="D3" s="6"/>
      <c r="E3" s="110" t="s">
        <v>5</v>
      </c>
      <c r="F3" s="109" t="s">
        <v>6</v>
      </c>
      <c r="G3" s="1"/>
      <c r="H3" s="109" t="s">
        <v>7</v>
      </c>
      <c r="I3" s="2"/>
      <c r="J3" s="7" t="s">
        <v>8</v>
      </c>
    </row>
    <row r="4" spans="1:10" s="10" customFormat="1" ht="12.75" customHeight="1" hidden="1">
      <c r="A4" s="108"/>
      <c r="B4" s="109"/>
      <c r="C4" s="3"/>
      <c r="D4" s="8"/>
      <c r="E4" s="110"/>
      <c r="F4" s="109"/>
      <c r="G4" s="1"/>
      <c r="H4" s="109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10" customFormat="1" ht="21">
      <c r="A8" s="112" t="s">
        <v>127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0" customFormat="1" ht="17.25">
      <c r="A10" s="124" t="s">
        <v>2</v>
      </c>
      <c r="B10" s="127" t="s">
        <v>12</v>
      </c>
      <c r="C10" s="77" t="s">
        <v>4</v>
      </c>
      <c r="D10" s="128" t="s">
        <v>15</v>
      </c>
      <c r="E10" s="128" t="s">
        <v>13</v>
      </c>
      <c r="F10" s="131" t="s">
        <v>14</v>
      </c>
      <c r="G10" s="132"/>
      <c r="H10" s="131" t="s">
        <v>17</v>
      </c>
      <c r="I10" s="132"/>
      <c r="J10" s="78" t="s">
        <v>8</v>
      </c>
      <c r="K10" s="79" t="s">
        <v>20</v>
      </c>
    </row>
    <row r="11" spans="1:11" s="10" customFormat="1" ht="17.25">
      <c r="A11" s="125"/>
      <c r="B11" s="127"/>
      <c r="C11" s="80" t="s">
        <v>22</v>
      </c>
      <c r="D11" s="129"/>
      <c r="E11" s="129"/>
      <c r="F11" s="133"/>
      <c r="G11" s="134"/>
      <c r="H11" s="133"/>
      <c r="I11" s="134"/>
      <c r="J11" s="81" t="s">
        <v>19</v>
      </c>
      <c r="K11" s="82" t="s">
        <v>21</v>
      </c>
    </row>
    <row r="12" spans="1:11" s="10" customFormat="1" ht="17.25">
      <c r="A12" s="126"/>
      <c r="B12" s="127"/>
      <c r="C12" s="83"/>
      <c r="D12" s="130"/>
      <c r="E12" s="130"/>
      <c r="F12" s="84" t="s">
        <v>6</v>
      </c>
      <c r="G12" s="85" t="s">
        <v>16</v>
      </c>
      <c r="H12" s="85" t="s">
        <v>10</v>
      </c>
      <c r="I12" s="85" t="s">
        <v>18</v>
      </c>
      <c r="J12" s="86"/>
      <c r="K12" s="87"/>
    </row>
    <row r="13" spans="1:11" s="10" customFormat="1" ht="19.5" customHeight="1">
      <c r="A13" s="39">
        <v>1</v>
      </c>
      <c r="B13" s="75" t="s">
        <v>34</v>
      </c>
      <c r="C13" s="49">
        <v>5130925.23</v>
      </c>
      <c r="D13" s="49">
        <v>5490090</v>
      </c>
      <c r="E13" s="91" t="s">
        <v>53</v>
      </c>
      <c r="F13" s="47" t="s">
        <v>54</v>
      </c>
      <c r="G13" s="49">
        <v>5352000</v>
      </c>
      <c r="H13" s="47" t="s">
        <v>55</v>
      </c>
      <c r="I13" s="49">
        <v>5319898</v>
      </c>
      <c r="J13" s="54" t="s">
        <v>28</v>
      </c>
      <c r="K13" s="72" t="s">
        <v>79</v>
      </c>
    </row>
    <row r="14" spans="1:11" s="10" customFormat="1" ht="17.25">
      <c r="A14" s="39"/>
      <c r="B14" s="75" t="s">
        <v>37</v>
      </c>
      <c r="C14" s="74"/>
      <c r="D14" s="49"/>
      <c r="E14" s="66"/>
      <c r="F14" s="47" t="s">
        <v>57</v>
      </c>
      <c r="G14" s="49">
        <v>5390000</v>
      </c>
      <c r="H14" s="48"/>
      <c r="I14" s="49"/>
      <c r="J14" s="54"/>
      <c r="K14" s="72" t="s">
        <v>56</v>
      </c>
    </row>
    <row r="15" spans="1:11" s="10" customFormat="1" ht="17.25">
      <c r="A15" s="39"/>
      <c r="B15" s="75" t="s">
        <v>52</v>
      </c>
      <c r="C15" s="74"/>
      <c r="D15" s="49"/>
      <c r="E15" s="66"/>
      <c r="F15" s="90" t="s">
        <v>58</v>
      </c>
      <c r="G15" s="49">
        <v>5400000</v>
      </c>
      <c r="H15" s="88"/>
      <c r="I15" s="49"/>
      <c r="J15" s="54"/>
      <c r="K15" s="72" t="s">
        <v>48</v>
      </c>
    </row>
    <row r="16" spans="1:11" s="10" customFormat="1" ht="17.25">
      <c r="A16" s="39"/>
      <c r="B16" s="75" t="s">
        <v>36</v>
      </c>
      <c r="C16" s="74"/>
      <c r="D16" s="49"/>
      <c r="E16" s="66"/>
      <c r="F16" s="47" t="s">
        <v>59</v>
      </c>
      <c r="G16" s="49">
        <v>5410000</v>
      </c>
      <c r="H16" s="48"/>
      <c r="I16" s="49"/>
      <c r="J16" s="54"/>
      <c r="K16" s="72"/>
    </row>
    <row r="17" spans="1:11" s="10" customFormat="1" ht="17.25">
      <c r="A17" s="39"/>
      <c r="B17" s="75" t="s">
        <v>33</v>
      </c>
      <c r="C17" s="74"/>
      <c r="D17" s="49"/>
      <c r="E17" s="66"/>
      <c r="F17" s="47" t="s">
        <v>60</v>
      </c>
      <c r="G17" s="49">
        <v>5450000</v>
      </c>
      <c r="H17" s="48"/>
      <c r="I17" s="49"/>
      <c r="J17" s="54"/>
      <c r="K17" s="72"/>
    </row>
    <row r="18" spans="1:11" s="10" customFormat="1" ht="17.25">
      <c r="A18" s="50"/>
      <c r="B18" s="76"/>
      <c r="C18" s="45"/>
      <c r="D18" s="46"/>
      <c r="E18" s="67"/>
      <c r="F18" s="51" t="s">
        <v>61</v>
      </c>
      <c r="G18" s="53">
        <v>5467000</v>
      </c>
      <c r="H18" s="52"/>
      <c r="I18" s="53"/>
      <c r="J18" s="68"/>
      <c r="K18" s="73"/>
    </row>
    <row r="19" spans="1:11" s="10" customFormat="1" ht="18" thickBot="1">
      <c r="A19" s="105" t="s">
        <v>29</v>
      </c>
      <c r="B19" s="106"/>
      <c r="C19" s="71">
        <f>SUM(C13:C18)</f>
        <v>5130925.23</v>
      </c>
      <c r="D19" s="71">
        <f>SUM(D13:D18)</f>
        <v>5490090</v>
      </c>
      <c r="E19" s="15"/>
      <c r="F19" s="41"/>
      <c r="G19" s="42"/>
      <c r="I19" s="71">
        <f>SUM(I13:I18)</f>
        <v>5319898</v>
      </c>
      <c r="J19" s="5"/>
      <c r="K19" s="5"/>
    </row>
    <row r="20" spans="2:11" s="10" customFormat="1" ht="18" thickTop="1"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1" s="10" customFormat="1" ht="17.25">
      <c r="A23" s="17"/>
      <c r="B23" s="5"/>
      <c r="C23" s="5"/>
      <c r="D23" s="18"/>
      <c r="E23" s="15"/>
      <c r="F23" s="16"/>
      <c r="G23" s="16"/>
      <c r="H23" s="5"/>
      <c r="I23" s="5"/>
      <c r="J23" s="5"/>
      <c r="K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0" s="10" customFormat="1" ht="17.25">
      <c r="A29" s="17"/>
      <c r="B29" s="5"/>
      <c r="C29" s="18"/>
      <c r="D29" s="15"/>
      <c r="E29" s="16"/>
      <c r="F29" s="16"/>
      <c r="G29" s="5"/>
      <c r="H29" s="5"/>
      <c r="I29" s="5"/>
      <c r="J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</sheetData>
  <sheetProtection/>
  <mergeCells count="18">
    <mergeCell ref="H10:I11"/>
    <mergeCell ref="A1:J1"/>
    <mergeCell ref="A2:J2"/>
    <mergeCell ref="A3:A4"/>
    <mergeCell ref="B3:B4"/>
    <mergeCell ref="E3:E4"/>
    <mergeCell ref="F3:F4"/>
    <mergeCell ref="H3:H4"/>
    <mergeCell ref="A19:B19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73"/>
  <sheetViews>
    <sheetView tabSelected="1" view="pageBreakPreview" zoomScaleSheetLayoutView="100" zoomScalePageLayoutView="0" workbookViewId="0" topLeftCell="A5">
      <selection activeCell="F80" sqref="F80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 customHeight="1" hidden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 customHeight="1" hidden="1">
      <c r="A3" s="108" t="s">
        <v>2</v>
      </c>
      <c r="B3" s="109" t="s">
        <v>3</v>
      </c>
      <c r="C3" s="2"/>
      <c r="D3" s="6"/>
      <c r="E3" s="110" t="s">
        <v>5</v>
      </c>
      <c r="F3" s="109" t="s">
        <v>6</v>
      </c>
      <c r="G3" s="1"/>
      <c r="H3" s="109" t="s">
        <v>7</v>
      </c>
      <c r="I3" s="2"/>
      <c r="J3" s="7" t="s">
        <v>8</v>
      </c>
    </row>
    <row r="4" spans="1:10" s="10" customFormat="1" ht="12.75" customHeight="1" hidden="1">
      <c r="A4" s="108"/>
      <c r="B4" s="109"/>
      <c r="C4" s="3"/>
      <c r="D4" s="8"/>
      <c r="E4" s="110"/>
      <c r="F4" s="109"/>
      <c r="G4" s="1"/>
      <c r="H4" s="109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1" t="s">
        <v>42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10" customFormat="1" ht="21">
      <c r="A8" s="112" t="s">
        <v>127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0" s="10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1" s="10" customFormat="1" ht="17.25">
      <c r="A10" s="141" t="s">
        <v>2</v>
      </c>
      <c r="B10" s="137" t="s">
        <v>12</v>
      </c>
      <c r="C10" s="20" t="s">
        <v>4</v>
      </c>
      <c r="D10" s="138" t="s">
        <v>15</v>
      </c>
      <c r="E10" s="138" t="s">
        <v>13</v>
      </c>
      <c r="F10" s="144" t="s">
        <v>14</v>
      </c>
      <c r="G10" s="145"/>
      <c r="H10" s="144" t="s">
        <v>17</v>
      </c>
      <c r="I10" s="145"/>
      <c r="J10" s="21" t="s">
        <v>8</v>
      </c>
      <c r="K10" s="22" t="s">
        <v>20</v>
      </c>
    </row>
    <row r="11" spans="1:11" s="10" customFormat="1" ht="17.25">
      <c r="A11" s="142"/>
      <c r="B11" s="137"/>
      <c r="C11" s="23" t="s">
        <v>22</v>
      </c>
      <c r="D11" s="139"/>
      <c r="E11" s="139"/>
      <c r="F11" s="146"/>
      <c r="G11" s="147"/>
      <c r="H11" s="146"/>
      <c r="I11" s="147"/>
      <c r="J11" s="24" t="s">
        <v>19</v>
      </c>
      <c r="K11" s="25" t="s">
        <v>21</v>
      </c>
    </row>
    <row r="12" spans="1:11" s="10" customFormat="1" ht="17.25">
      <c r="A12" s="143"/>
      <c r="B12" s="137"/>
      <c r="C12" s="26"/>
      <c r="D12" s="140"/>
      <c r="E12" s="140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5" t="s">
        <v>34</v>
      </c>
      <c r="C13" s="49">
        <v>448627.1</v>
      </c>
      <c r="D13" s="49">
        <v>480031</v>
      </c>
      <c r="E13" s="91" t="s">
        <v>24</v>
      </c>
      <c r="F13" s="47" t="s">
        <v>85</v>
      </c>
      <c r="G13" s="49">
        <v>464906</v>
      </c>
      <c r="H13" s="47" t="s">
        <v>85</v>
      </c>
      <c r="I13" s="49">
        <v>464906</v>
      </c>
      <c r="J13" s="54"/>
      <c r="K13" s="72" t="s">
        <v>86</v>
      </c>
    </row>
    <row r="14" spans="1:11" s="10" customFormat="1" ht="17.25">
      <c r="A14" s="39"/>
      <c r="B14" s="75" t="s">
        <v>27</v>
      </c>
      <c r="C14" s="74"/>
      <c r="D14" s="49"/>
      <c r="E14" s="92"/>
      <c r="F14" s="47"/>
      <c r="G14" s="49"/>
      <c r="H14" s="48"/>
      <c r="I14" s="49"/>
      <c r="J14" s="54"/>
      <c r="K14" s="72" t="s">
        <v>87</v>
      </c>
    </row>
    <row r="15" spans="1:11" s="10" customFormat="1" ht="17.25">
      <c r="A15" s="39"/>
      <c r="B15" s="75" t="s">
        <v>81</v>
      </c>
      <c r="C15" s="74"/>
      <c r="D15" s="49"/>
      <c r="E15" s="92"/>
      <c r="F15" s="47"/>
      <c r="G15" s="49"/>
      <c r="H15" s="48"/>
      <c r="I15" s="49"/>
      <c r="J15" s="54"/>
      <c r="K15" s="72" t="s">
        <v>88</v>
      </c>
    </row>
    <row r="16" spans="1:11" s="10" customFormat="1" ht="17.25">
      <c r="A16" s="39"/>
      <c r="B16" s="75" t="s">
        <v>82</v>
      </c>
      <c r="C16" s="43"/>
      <c r="D16" s="44"/>
      <c r="E16" s="92"/>
      <c r="F16" s="47"/>
      <c r="G16" s="49"/>
      <c r="H16" s="48"/>
      <c r="I16" s="49"/>
      <c r="J16" s="54"/>
      <c r="K16" s="72"/>
    </row>
    <row r="17" spans="1:11" s="10" customFormat="1" ht="17.25">
      <c r="A17" s="39"/>
      <c r="B17" s="75" t="s">
        <v>83</v>
      </c>
      <c r="C17" s="43"/>
      <c r="D17" s="44"/>
      <c r="E17" s="92"/>
      <c r="F17" s="47"/>
      <c r="G17" s="49"/>
      <c r="H17" s="48"/>
      <c r="I17" s="49"/>
      <c r="J17" s="54"/>
      <c r="K17" s="72"/>
    </row>
    <row r="18" spans="1:11" s="10" customFormat="1" ht="17.25">
      <c r="A18" s="39"/>
      <c r="B18" s="75" t="s">
        <v>84</v>
      </c>
      <c r="C18" s="43"/>
      <c r="D18" s="44"/>
      <c r="E18" s="92"/>
      <c r="F18" s="47"/>
      <c r="G18" s="49"/>
      <c r="H18" s="48"/>
      <c r="I18" s="49"/>
      <c r="J18" s="54"/>
      <c r="K18" s="72"/>
    </row>
    <row r="19" spans="1:11" s="10" customFormat="1" ht="17.25">
      <c r="A19" s="50"/>
      <c r="B19" s="76" t="s">
        <v>33</v>
      </c>
      <c r="C19" s="45"/>
      <c r="D19" s="46"/>
      <c r="E19" s="93"/>
      <c r="F19" s="51"/>
      <c r="G19" s="53"/>
      <c r="H19" s="52"/>
      <c r="I19" s="53"/>
      <c r="J19" s="68"/>
      <c r="K19" s="73"/>
    </row>
    <row r="20" spans="1:11" s="10" customFormat="1" ht="19.5" customHeight="1">
      <c r="A20" s="39">
        <v>2</v>
      </c>
      <c r="B20" s="75" t="s">
        <v>34</v>
      </c>
      <c r="C20" s="49">
        <v>410648.6</v>
      </c>
      <c r="D20" s="49">
        <v>439394</v>
      </c>
      <c r="E20" s="91" t="s">
        <v>24</v>
      </c>
      <c r="F20" s="47" t="s">
        <v>92</v>
      </c>
      <c r="G20" s="49">
        <v>425702</v>
      </c>
      <c r="H20" s="47" t="s">
        <v>92</v>
      </c>
      <c r="I20" s="49">
        <v>425702</v>
      </c>
      <c r="J20" s="54"/>
      <c r="K20" s="72" t="s">
        <v>93</v>
      </c>
    </row>
    <row r="21" spans="1:11" s="10" customFormat="1" ht="17.25">
      <c r="A21" s="39"/>
      <c r="B21" s="75" t="s">
        <v>27</v>
      </c>
      <c r="C21" s="74"/>
      <c r="D21" s="49"/>
      <c r="E21" s="92"/>
      <c r="F21" s="47"/>
      <c r="G21" s="49"/>
      <c r="H21" s="48"/>
      <c r="I21" s="49"/>
      <c r="J21" s="54"/>
      <c r="K21" s="72" t="s">
        <v>94</v>
      </c>
    </row>
    <row r="22" spans="1:11" s="10" customFormat="1" ht="17.25">
      <c r="A22" s="39"/>
      <c r="B22" s="75" t="s">
        <v>89</v>
      </c>
      <c r="C22" s="74"/>
      <c r="D22" s="49"/>
      <c r="E22" s="92"/>
      <c r="F22" s="47"/>
      <c r="G22" s="49"/>
      <c r="H22" s="48"/>
      <c r="I22" s="49"/>
      <c r="J22" s="54"/>
      <c r="K22" s="72" t="s">
        <v>95</v>
      </c>
    </row>
    <row r="23" spans="1:11" s="10" customFormat="1" ht="17.25">
      <c r="A23" s="39"/>
      <c r="B23" s="75" t="s">
        <v>90</v>
      </c>
      <c r="C23" s="43"/>
      <c r="D23" s="44"/>
      <c r="E23" s="92"/>
      <c r="F23" s="47"/>
      <c r="G23" s="49"/>
      <c r="H23" s="48"/>
      <c r="I23" s="49"/>
      <c r="J23" s="54"/>
      <c r="K23" s="72"/>
    </row>
    <row r="24" spans="1:11" s="10" customFormat="1" ht="17.25">
      <c r="A24" s="39"/>
      <c r="B24" s="75" t="s">
        <v>91</v>
      </c>
      <c r="C24" s="43"/>
      <c r="D24" s="44"/>
      <c r="E24" s="92"/>
      <c r="F24" s="47"/>
      <c r="G24" s="49"/>
      <c r="H24" s="48"/>
      <c r="I24" s="49"/>
      <c r="J24" s="54"/>
      <c r="K24" s="72"/>
    </row>
    <row r="25" spans="1:11" s="10" customFormat="1" ht="17.25">
      <c r="A25" s="50"/>
      <c r="B25" s="76" t="s">
        <v>33</v>
      </c>
      <c r="C25" s="45"/>
      <c r="D25" s="46"/>
      <c r="E25" s="93"/>
      <c r="F25" s="51"/>
      <c r="G25" s="53"/>
      <c r="H25" s="52"/>
      <c r="I25" s="53"/>
      <c r="J25" s="68"/>
      <c r="K25" s="73"/>
    </row>
    <row r="26" spans="1:11" s="10" customFormat="1" ht="19.5" customHeight="1">
      <c r="A26" s="39">
        <v>3</v>
      </c>
      <c r="B26" s="75" t="s">
        <v>34</v>
      </c>
      <c r="C26" s="49">
        <v>398694.39</v>
      </c>
      <c r="D26" s="49">
        <v>426603</v>
      </c>
      <c r="E26" s="91" t="s">
        <v>24</v>
      </c>
      <c r="F26" s="47" t="s">
        <v>130</v>
      </c>
      <c r="G26" s="49">
        <v>413405</v>
      </c>
      <c r="H26" s="47" t="s">
        <v>130</v>
      </c>
      <c r="I26" s="49">
        <v>413405</v>
      </c>
      <c r="J26" s="54"/>
      <c r="K26" s="72" t="s">
        <v>131</v>
      </c>
    </row>
    <row r="27" spans="1:11" s="10" customFormat="1" ht="17.25">
      <c r="A27" s="39"/>
      <c r="B27" s="75" t="s">
        <v>27</v>
      </c>
      <c r="C27" s="74"/>
      <c r="D27" s="49"/>
      <c r="E27" s="92"/>
      <c r="F27" s="47"/>
      <c r="G27" s="49"/>
      <c r="H27" s="48"/>
      <c r="I27" s="49"/>
      <c r="J27" s="54"/>
      <c r="K27" s="72" t="s">
        <v>132</v>
      </c>
    </row>
    <row r="28" spans="1:11" s="10" customFormat="1" ht="17.25">
      <c r="A28" s="39"/>
      <c r="B28" s="75" t="s">
        <v>128</v>
      </c>
      <c r="C28" s="74"/>
      <c r="D28" s="49"/>
      <c r="E28" s="92"/>
      <c r="F28" s="47"/>
      <c r="G28" s="49"/>
      <c r="H28" s="48"/>
      <c r="I28" s="49"/>
      <c r="J28" s="54"/>
      <c r="K28" s="72" t="s">
        <v>133</v>
      </c>
    </row>
    <row r="29" spans="1:11" s="10" customFormat="1" ht="17.25">
      <c r="A29" s="39"/>
      <c r="B29" s="75" t="s">
        <v>129</v>
      </c>
      <c r="C29" s="43"/>
      <c r="D29" s="44"/>
      <c r="E29" s="92"/>
      <c r="F29" s="47"/>
      <c r="G29" s="49"/>
      <c r="H29" s="48"/>
      <c r="I29" s="49"/>
      <c r="J29" s="54"/>
      <c r="K29" s="72"/>
    </row>
    <row r="30" spans="1:11" s="10" customFormat="1" ht="17.25">
      <c r="A30" s="50"/>
      <c r="B30" s="76" t="s">
        <v>41</v>
      </c>
      <c r="C30" s="45"/>
      <c r="D30" s="46"/>
      <c r="E30" s="93"/>
      <c r="F30" s="51"/>
      <c r="G30" s="53"/>
      <c r="H30" s="52"/>
      <c r="I30" s="53"/>
      <c r="J30" s="68"/>
      <c r="K30" s="73"/>
    </row>
    <row r="31" spans="1:11" s="10" customFormat="1" ht="19.5" customHeight="1">
      <c r="A31" s="39">
        <v>4</v>
      </c>
      <c r="B31" s="75" t="s">
        <v>34</v>
      </c>
      <c r="C31" s="49">
        <v>392014.95</v>
      </c>
      <c r="D31" s="49">
        <v>419456</v>
      </c>
      <c r="E31" s="91" t="s">
        <v>24</v>
      </c>
      <c r="F31" s="47" t="s">
        <v>39</v>
      </c>
      <c r="G31" s="49">
        <v>406838</v>
      </c>
      <c r="H31" s="47" t="s">
        <v>39</v>
      </c>
      <c r="I31" s="49">
        <v>406838</v>
      </c>
      <c r="J31" s="54"/>
      <c r="K31" s="72" t="s">
        <v>67</v>
      </c>
    </row>
    <row r="32" spans="1:11" s="10" customFormat="1" ht="17.25">
      <c r="A32" s="39"/>
      <c r="B32" s="75" t="s">
        <v>32</v>
      </c>
      <c r="C32" s="74"/>
      <c r="D32" s="49"/>
      <c r="E32" s="92"/>
      <c r="F32" s="47"/>
      <c r="G32" s="49"/>
      <c r="H32" s="48"/>
      <c r="I32" s="49"/>
      <c r="J32" s="54"/>
      <c r="K32" s="72" t="s">
        <v>65</v>
      </c>
    </row>
    <row r="33" spans="1:11" s="10" customFormat="1" ht="17.25">
      <c r="A33" s="39"/>
      <c r="B33" s="75" t="s">
        <v>62</v>
      </c>
      <c r="C33" s="74"/>
      <c r="D33" s="49"/>
      <c r="E33" s="92"/>
      <c r="F33" s="47"/>
      <c r="G33" s="49"/>
      <c r="H33" s="48"/>
      <c r="I33" s="49"/>
      <c r="J33" s="54"/>
      <c r="K33" s="72" t="s">
        <v>66</v>
      </c>
    </row>
    <row r="34" spans="1:11" s="10" customFormat="1" ht="17.25">
      <c r="A34" s="39"/>
      <c r="B34" s="75" t="s">
        <v>63</v>
      </c>
      <c r="C34" s="43"/>
      <c r="D34" s="44"/>
      <c r="E34" s="92"/>
      <c r="F34" s="47"/>
      <c r="G34" s="49"/>
      <c r="H34" s="48"/>
      <c r="I34" s="49"/>
      <c r="J34" s="54"/>
      <c r="K34" s="72"/>
    </row>
    <row r="35" spans="1:11" s="10" customFormat="1" ht="17.25">
      <c r="A35" s="39"/>
      <c r="B35" s="75" t="s">
        <v>64</v>
      </c>
      <c r="C35" s="43"/>
      <c r="D35" s="44"/>
      <c r="E35" s="92"/>
      <c r="F35" s="47"/>
      <c r="G35" s="49"/>
      <c r="H35" s="48"/>
      <c r="I35" s="49"/>
      <c r="J35" s="54"/>
      <c r="K35" s="72"/>
    </row>
    <row r="36" spans="1:11" s="10" customFormat="1" ht="17.25">
      <c r="A36" s="50"/>
      <c r="B36" s="76" t="s">
        <v>38</v>
      </c>
      <c r="C36" s="45"/>
      <c r="D36" s="46"/>
      <c r="E36" s="93"/>
      <c r="F36" s="51"/>
      <c r="G36" s="53"/>
      <c r="H36" s="52"/>
      <c r="I36" s="53"/>
      <c r="J36" s="68"/>
      <c r="K36" s="73"/>
    </row>
    <row r="37" spans="1:11" s="10" customFormat="1" ht="19.5" customHeight="1">
      <c r="A37" s="39">
        <v>5</v>
      </c>
      <c r="B37" s="75" t="s">
        <v>34</v>
      </c>
      <c r="C37" s="49">
        <v>268335.51</v>
      </c>
      <c r="D37" s="49">
        <v>287119</v>
      </c>
      <c r="E37" s="91" t="s">
        <v>24</v>
      </c>
      <c r="F37" s="47" t="s">
        <v>99</v>
      </c>
      <c r="G37" s="49">
        <v>277928</v>
      </c>
      <c r="H37" s="47" t="s">
        <v>99</v>
      </c>
      <c r="I37" s="49">
        <v>277928</v>
      </c>
      <c r="J37" s="54"/>
      <c r="K37" s="72" t="s">
        <v>100</v>
      </c>
    </row>
    <row r="38" spans="1:11" s="10" customFormat="1" ht="17.25">
      <c r="A38" s="39"/>
      <c r="B38" s="75" t="s">
        <v>27</v>
      </c>
      <c r="C38" s="74"/>
      <c r="D38" s="49"/>
      <c r="E38" s="92"/>
      <c r="F38" s="47"/>
      <c r="G38" s="49"/>
      <c r="H38" s="48"/>
      <c r="I38" s="49"/>
      <c r="J38" s="54"/>
      <c r="K38" s="72" t="s">
        <v>101</v>
      </c>
    </row>
    <row r="39" spans="1:11" s="10" customFormat="1" ht="17.25">
      <c r="A39" s="39"/>
      <c r="B39" s="75" t="s">
        <v>96</v>
      </c>
      <c r="C39" s="74"/>
      <c r="D39" s="49"/>
      <c r="E39" s="92"/>
      <c r="F39" s="47"/>
      <c r="G39" s="49"/>
      <c r="H39" s="48"/>
      <c r="I39" s="49"/>
      <c r="J39" s="54"/>
      <c r="K39" s="72" t="s">
        <v>95</v>
      </c>
    </row>
    <row r="40" spans="1:11" s="10" customFormat="1" ht="17.25">
      <c r="A40" s="39"/>
      <c r="B40" s="75" t="s">
        <v>97</v>
      </c>
      <c r="C40" s="43"/>
      <c r="D40" s="44"/>
      <c r="E40" s="92"/>
      <c r="F40" s="47"/>
      <c r="G40" s="49"/>
      <c r="H40" s="48"/>
      <c r="I40" s="49"/>
      <c r="J40" s="54"/>
      <c r="K40" s="72"/>
    </row>
    <row r="41" spans="1:11" s="10" customFormat="1" ht="17.25">
      <c r="A41" s="39"/>
      <c r="B41" s="75" t="s">
        <v>98</v>
      </c>
      <c r="C41" s="43"/>
      <c r="D41" s="44"/>
      <c r="E41" s="92"/>
      <c r="F41" s="47"/>
      <c r="G41" s="49"/>
      <c r="H41" s="48"/>
      <c r="I41" s="49"/>
      <c r="J41" s="54"/>
      <c r="K41" s="72"/>
    </row>
    <row r="42" spans="1:11" s="10" customFormat="1" ht="17.25">
      <c r="A42" s="39"/>
      <c r="B42" s="75" t="s">
        <v>71</v>
      </c>
      <c r="C42" s="43"/>
      <c r="D42" s="44"/>
      <c r="E42" s="92"/>
      <c r="F42" s="47"/>
      <c r="G42" s="49"/>
      <c r="H42" s="48"/>
      <c r="I42" s="49"/>
      <c r="J42" s="54"/>
      <c r="K42" s="72"/>
    </row>
    <row r="43" spans="1:11" s="10" customFormat="1" ht="17.25">
      <c r="A43" s="50"/>
      <c r="B43" s="76" t="s">
        <v>41</v>
      </c>
      <c r="C43" s="45"/>
      <c r="D43" s="46"/>
      <c r="E43" s="93"/>
      <c r="F43" s="51"/>
      <c r="G43" s="53"/>
      <c r="H43" s="52"/>
      <c r="I43" s="53"/>
      <c r="J43" s="68"/>
      <c r="K43" s="73"/>
    </row>
    <row r="44" spans="1:11" s="10" customFormat="1" ht="19.5" customHeight="1">
      <c r="A44" s="39">
        <v>6</v>
      </c>
      <c r="B44" s="75" t="s">
        <v>34</v>
      </c>
      <c r="C44" s="49">
        <v>257125.23</v>
      </c>
      <c r="D44" s="49">
        <v>275124</v>
      </c>
      <c r="E44" s="91" t="s">
        <v>24</v>
      </c>
      <c r="F44" s="47" t="s">
        <v>72</v>
      </c>
      <c r="G44" s="49">
        <v>266336</v>
      </c>
      <c r="H44" s="47" t="s">
        <v>72</v>
      </c>
      <c r="I44" s="49">
        <v>266336</v>
      </c>
      <c r="J44" s="54"/>
      <c r="K44" s="72" t="s">
        <v>73</v>
      </c>
    </row>
    <row r="45" spans="1:11" s="10" customFormat="1" ht="17.25">
      <c r="A45" s="39"/>
      <c r="B45" s="75" t="s">
        <v>27</v>
      </c>
      <c r="C45" s="74"/>
      <c r="D45" s="49"/>
      <c r="E45" s="92"/>
      <c r="F45" s="47"/>
      <c r="G45" s="49"/>
      <c r="H45" s="48"/>
      <c r="I45" s="49"/>
      <c r="J45" s="54"/>
      <c r="K45" s="72" t="s">
        <v>74</v>
      </c>
    </row>
    <row r="46" spans="1:11" s="10" customFormat="1" ht="17.25">
      <c r="A46" s="39"/>
      <c r="B46" s="75" t="s">
        <v>68</v>
      </c>
      <c r="C46" s="74"/>
      <c r="D46" s="49"/>
      <c r="E46" s="92"/>
      <c r="F46" s="47"/>
      <c r="G46" s="49"/>
      <c r="H46" s="48"/>
      <c r="I46" s="49"/>
      <c r="J46" s="54"/>
      <c r="K46" s="72" t="s">
        <v>66</v>
      </c>
    </row>
    <row r="47" spans="1:11" s="10" customFormat="1" ht="17.25">
      <c r="A47" s="39"/>
      <c r="B47" s="75" t="s">
        <v>69</v>
      </c>
      <c r="C47" s="43"/>
      <c r="D47" s="44"/>
      <c r="E47" s="92"/>
      <c r="F47" s="47"/>
      <c r="G47" s="49"/>
      <c r="H47" s="48"/>
      <c r="I47" s="49"/>
      <c r="J47" s="54"/>
      <c r="K47" s="72"/>
    </row>
    <row r="48" spans="1:11" s="10" customFormat="1" ht="17.25">
      <c r="A48" s="39"/>
      <c r="B48" s="75" t="s">
        <v>70</v>
      </c>
      <c r="C48" s="43"/>
      <c r="D48" s="44"/>
      <c r="E48" s="92"/>
      <c r="F48" s="47"/>
      <c r="G48" s="49"/>
      <c r="H48" s="48"/>
      <c r="I48" s="49"/>
      <c r="J48" s="54"/>
      <c r="K48" s="72"/>
    </row>
    <row r="49" spans="1:11" s="10" customFormat="1" ht="17.25">
      <c r="A49" s="39"/>
      <c r="B49" s="75" t="s">
        <v>71</v>
      </c>
      <c r="C49" s="43"/>
      <c r="D49" s="44"/>
      <c r="E49" s="92"/>
      <c r="F49" s="47"/>
      <c r="G49" s="49"/>
      <c r="H49" s="48"/>
      <c r="I49" s="49"/>
      <c r="J49" s="54"/>
      <c r="K49" s="72"/>
    </row>
    <row r="50" spans="1:11" s="10" customFormat="1" ht="17.25">
      <c r="A50" s="50"/>
      <c r="B50" s="76" t="s">
        <v>41</v>
      </c>
      <c r="C50" s="45"/>
      <c r="D50" s="46"/>
      <c r="E50" s="93"/>
      <c r="F50" s="51"/>
      <c r="G50" s="53"/>
      <c r="H50" s="52"/>
      <c r="I50" s="53"/>
      <c r="J50" s="68"/>
      <c r="K50" s="73"/>
    </row>
    <row r="51" spans="1:11" s="10" customFormat="1" ht="17.25">
      <c r="A51" s="94"/>
      <c r="B51" s="95"/>
      <c r="C51" s="43"/>
      <c r="D51" s="43"/>
      <c r="E51" s="92"/>
      <c r="F51" s="48"/>
      <c r="G51" s="74"/>
      <c r="H51" s="48"/>
      <c r="I51" s="74"/>
      <c r="J51" s="54"/>
      <c r="K51" s="96"/>
    </row>
    <row r="52" spans="1:11" s="10" customFormat="1" ht="17.25">
      <c r="A52" s="94"/>
      <c r="B52" s="95"/>
      <c r="C52" s="43"/>
      <c r="D52" s="43"/>
      <c r="E52" s="92"/>
      <c r="F52" s="48"/>
      <c r="G52" s="74"/>
      <c r="H52" s="48"/>
      <c r="I52" s="74"/>
      <c r="J52" s="54"/>
      <c r="K52" s="96"/>
    </row>
    <row r="53" spans="1:11" s="10" customFormat="1" ht="19.5" customHeight="1">
      <c r="A53" s="101">
        <v>7</v>
      </c>
      <c r="B53" s="97" t="s">
        <v>34</v>
      </c>
      <c r="C53" s="102">
        <v>247290.65</v>
      </c>
      <c r="D53" s="98">
        <v>264601</v>
      </c>
      <c r="E53" s="103" t="s">
        <v>24</v>
      </c>
      <c r="F53" s="99" t="s">
        <v>142</v>
      </c>
      <c r="G53" s="102">
        <v>256655</v>
      </c>
      <c r="H53" s="99" t="s">
        <v>142</v>
      </c>
      <c r="I53" s="102">
        <v>256655</v>
      </c>
      <c r="J53" s="100"/>
      <c r="K53" s="104" t="s">
        <v>143</v>
      </c>
    </row>
    <row r="54" spans="1:11" s="10" customFormat="1" ht="17.25">
      <c r="A54" s="39"/>
      <c r="B54" s="75" t="s">
        <v>27</v>
      </c>
      <c r="C54" s="74"/>
      <c r="D54" s="49"/>
      <c r="E54" s="92"/>
      <c r="F54" s="47"/>
      <c r="G54" s="49"/>
      <c r="H54" s="48"/>
      <c r="I54" s="49"/>
      <c r="J54" s="54"/>
      <c r="K54" s="72" t="s">
        <v>144</v>
      </c>
    </row>
    <row r="55" spans="1:11" s="10" customFormat="1" ht="17.25">
      <c r="A55" s="39"/>
      <c r="B55" s="75" t="s">
        <v>140</v>
      </c>
      <c r="C55" s="74"/>
      <c r="D55" s="49"/>
      <c r="E55" s="92"/>
      <c r="F55" s="47"/>
      <c r="G55" s="49"/>
      <c r="H55" s="48"/>
      <c r="I55" s="49"/>
      <c r="J55" s="54"/>
      <c r="K55" s="72" t="s">
        <v>145</v>
      </c>
    </row>
    <row r="56" spans="1:11" s="10" customFormat="1" ht="17.25">
      <c r="A56" s="39"/>
      <c r="B56" s="75" t="s">
        <v>141</v>
      </c>
      <c r="C56" s="43"/>
      <c r="D56" s="44"/>
      <c r="E56" s="92"/>
      <c r="F56" s="47"/>
      <c r="G56" s="49"/>
      <c r="H56" s="48"/>
      <c r="I56" s="49"/>
      <c r="J56" s="54"/>
      <c r="K56" s="72"/>
    </row>
    <row r="57" spans="1:11" s="10" customFormat="1" ht="17.25">
      <c r="A57" s="39"/>
      <c r="B57" s="75" t="s">
        <v>84</v>
      </c>
      <c r="C57" s="43"/>
      <c r="D57" s="44"/>
      <c r="E57" s="92"/>
      <c r="F57" s="47"/>
      <c r="G57" s="49"/>
      <c r="H57" s="48"/>
      <c r="I57" s="49"/>
      <c r="J57" s="54"/>
      <c r="K57" s="72"/>
    </row>
    <row r="58" spans="1:11" s="10" customFormat="1" ht="17.25">
      <c r="A58" s="50"/>
      <c r="B58" s="76" t="s">
        <v>33</v>
      </c>
      <c r="C58" s="45"/>
      <c r="D58" s="46"/>
      <c r="E58" s="93"/>
      <c r="F58" s="51"/>
      <c r="G58" s="53"/>
      <c r="H58" s="52"/>
      <c r="I58" s="53"/>
      <c r="J58" s="68"/>
      <c r="K58" s="73"/>
    </row>
    <row r="59" spans="1:11" s="10" customFormat="1" ht="19.5" customHeight="1">
      <c r="A59" s="39">
        <v>8</v>
      </c>
      <c r="B59" s="75" t="s">
        <v>34</v>
      </c>
      <c r="C59" s="49">
        <v>198730.84</v>
      </c>
      <c r="D59" s="49">
        <v>212642</v>
      </c>
      <c r="E59" s="91" t="s">
        <v>24</v>
      </c>
      <c r="F59" s="47" t="s">
        <v>35</v>
      </c>
      <c r="G59" s="49">
        <v>206250</v>
      </c>
      <c r="H59" s="47" t="s">
        <v>35</v>
      </c>
      <c r="I59" s="49">
        <v>206250</v>
      </c>
      <c r="J59" s="54"/>
      <c r="K59" s="72" t="s">
        <v>126</v>
      </c>
    </row>
    <row r="60" spans="1:11" s="10" customFormat="1" ht="17.25">
      <c r="A60" s="39"/>
      <c r="B60" s="75" t="s">
        <v>27</v>
      </c>
      <c r="C60" s="74"/>
      <c r="D60" s="49"/>
      <c r="E60" s="92"/>
      <c r="F60" s="47"/>
      <c r="G60" s="49"/>
      <c r="H60" s="48"/>
      <c r="I60" s="49"/>
      <c r="J60" s="54"/>
      <c r="K60" s="72" t="s">
        <v>116</v>
      </c>
    </row>
    <row r="61" spans="1:11" s="10" customFormat="1" ht="17.25">
      <c r="A61" s="39"/>
      <c r="B61" s="75" t="s">
        <v>114</v>
      </c>
      <c r="C61" s="74"/>
      <c r="D61" s="49"/>
      <c r="E61" s="92"/>
      <c r="F61" s="47"/>
      <c r="G61" s="49"/>
      <c r="H61" s="48"/>
      <c r="I61" s="49"/>
      <c r="J61" s="54"/>
      <c r="K61" s="72" t="s">
        <v>117</v>
      </c>
    </row>
    <row r="62" spans="1:11" s="10" customFormat="1" ht="17.25">
      <c r="A62" s="39"/>
      <c r="B62" s="75" t="s">
        <v>115</v>
      </c>
      <c r="C62" s="43"/>
      <c r="D62" s="44"/>
      <c r="E62" s="92"/>
      <c r="F62" s="47"/>
      <c r="G62" s="49"/>
      <c r="H62" s="48"/>
      <c r="I62" s="49"/>
      <c r="J62" s="54"/>
      <c r="K62" s="72"/>
    </row>
    <row r="63" spans="1:11" s="10" customFormat="1" ht="17.25">
      <c r="A63" s="50"/>
      <c r="B63" s="76" t="s">
        <v>38</v>
      </c>
      <c r="C63" s="45"/>
      <c r="D63" s="46"/>
      <c r="E63" s="93"/>
      <c r="F63" s="51"/>
      <c r="G63" s="53"/>
      <c r="H63" s="52"/>
      <c r="I63" s="53"/>
      <c r="J63" s="68"/>
      <c r="K63" s="73"/>
    </row>
    <row r="64" spans="1:11" s="10" customFormat="1" ht="19.5" customHeight="1">
      <c r="A64" s="39">
        <v>9</v>
      </c>
      <c r="B64" s="75" t="s">
        <v>34</v>
      </c>
      <c r="C64" s="49">
        <v>113101.87</v>
      </c>
      <c r="D64" s="49">
        <v>121019</v>
      </c>
      <c r="E64" s="91" t="s">
        <v>24</v>
      </c>
      <c r="F64" s="47" t="s">
        <v>35</v>
      </c>
      <c r="G64" s="49">
        <v>117163</v>
      </c>
      <c r="H64" s="47" t="s">
        <v>35</v>
      </c>
      <c r="I64" s="49">
        <v>117163</v>
      </c>
      <c r="J64" s="54"/>
      <c r="K64" s="72" t="s">
        <v>77</v>
      </c>
    </row>
    <row r="65" spans="1:11" s="10" customFormat="1" ht="17.25">
      <c r="A65" s="39"/>
      <c r="B65" s="75" t="s">
        <v>27</v>
      </c>
      <c r="C65" s="74"/>
      <c r="D65" s="49"/>
      <c r="E65" s="92"/>
      <c r="F65" s="47"/>
      <c r="G65" s="49"/>
      <c r="H65" s="48"/>
      <c r="I65" s="49"/>
      <c r="J65" s="54"/>
      <c r="K65" s="72" t="s">
        <v>78</v>
      </c>
    </row>
    <row r="66" spans="1:11" s="10" customFormat="1" ht="17.25">
      <c r="A66" s="39"/>
      <c r="B66" s="75" t="s">
        <v>75</v>
      </c>
      <c r="C66" s="74"/>
      <c r="D66" s="49"/>
      <c r="E66" s="92"/>
      <c r="F66" s="47"/>
      <c r="G66" s="49"/>
      <c r="H66" s="48"/>
      <c r="I66" s="49"/>
      <c r="J66" s="54"/>
      <c r="K66" s="72" t="s">
        <v>66</v>
      </c>
    </row>
    <row r="67" spans="1:11" s="10" customFormat="1" ht="17.25">
      <c r="A67" s="39"/>
      <c r="B67" s="75" t="s">
        <v>76</v>
      </c>
      <c r="C67" s="43"/>
      <c r="D67" s="44"/>
      <c r="E67" s="92"/>
      <c r="F67" s="47"/>
      <c r="G67" s="49"/>
      <c r="H67" s="48"/>
      <c r="I67" s="49"/>
      <c r="J67" s="54"/>
      <c r="K67" s="72"/>
    </row>
    <row r="68" spans="1:11" s="10" customFormat="1" ht="17.25">
      <c r="A68" s="39"/>
      <c r="B68" s="75" t="s">
        <v>40</v>
      </c>
      <c r="C68" s="43"/>
      <c r="D68" s="44"/>
      <c r="E68" s="92"/>
      <c r="F68" s="47"/>
      <c r="G68" s="49"/>
      <c r="H68" s="48"/>
      <c r="I68" s="49"/>
      <c r="J68" s="54"/>
      <c r="K68" s="72"/>
    </row>
    <row r="69" spans="1:11" s="10" customFormat="1" ht="17.25">
      <c r="A69" s="50"/>
      <c r="B69" s="76" t="s">
        <v>33</v>
      </c>
      <c r="C69" s="45"/>
      <c r="D69" s="46"/>
      <c r="E69" s="93"/>
      <c r="F69" s="51"/>
      <c r="G69" s="53"/>
      <c r="H69" s="52"/>
      <c r="I69" s="53"/>
      <c r="J69" s="68"/>
      <c r="K69" s="73"/>
    </row>
    <row r="70" spans="1:11" s="10" customFormat="1" ht="19.5" customHeight="1">
      <c r="A70" s="39">
        <v>10</v>
      </c>
      <c r="B70" s="75" t="s">
        <v>34</v>
      </c>
      <c r="C70" s="49">
        <v>54162.62</v>
      </c>
      <c r="D70" s="49">
        <v>57954</v>
      </c>
      <c r="E70" s="91" t="s">
        <v>24</v>
      </c>
      <c r="F70" s="47" t="s">
        <v>99</v>
      </c>
      <c r="G70" s="49">
        <v>56175</v>
      </c>
      <c r="H70" s="47" t="s">
        <v>99</v>
      </c>
      <c r="I70" s="49">
        <v>56175</v>
      </c>
      <c r="J70" s="54"/>
      <c r="K70" s="72" t="s">
        <v>138</v>
      </c>
    </row>
    <row r="71" spans="1:11" s="10" customFormat="1" ht="17.25">
      <c r="A71" s="39"/>
      <c r="B71" s="75" t="s">
        <v>27</v>
      </c>
      <c r="C71" s="74"/>
      <c r="D71" s="49"/>
      <c r="E71" s="92"/>
      <c r="F71" s="47"/>
      <c r="G71" s="49"/>
      <c r="H71" s="48"/>
      <c r="I71" s="49"/>
      <c r="J71" s="54"/>
      <c r="K71" s="72" t="s">
        <v>139</v>
      </c>
    </row>
    <row r="72" spans="1:11" s="10" customFormat="1" ht="17.25">
      <c r="A72" s="39"/>
      <c r="B72" s="75" t="s">
        <v>134</v>
      </c>
      <c r="C72" s="74"/>
      <c r="D72" s="49"/>
      <c r="E72" s="92"/>
      <c r="F72" s="47"/>
      <c r="G72" s="49"/>
      <c r="H72" s="48"/>
      <c r="I72" s="49"/>
      <c r="J72" s="54"/>
      <c r="K72" s="72" t="s">
        <v>133</v>
      </c>
    </row>
    <row r="73" spans="1:11" s="10" customFormat="1" ht="17.25">
      <c r="A73" s="39"/>
      <c r="B73" s="75" t="s">
        <v>135</v>
      </c>
      <c r="C73" s="43"/>
      <c r="D73" s="44"/>
      <c r="E73" s="92"/>
      <c r="F73" s="47"/>
      <c r="G73" s="49"/>
      <c r="H73" s="48"/>
      <c r="I73" s="49"/>
      <c r="J73" s="54"/>
      <c r="K73" s="72"/>
    </row>
    <row r="74" spans="1:11" s="10" customFormat="1" ht="17.25">
      <c r="A74" s="39"/>
      <c r="B74" s="75" t="s">
        <v>136</v>
      </c>
      <c r="C74" s="43"/>
      <c r="D74" s="44"/>
      <c r="E74" s="92"/>
      <c r="F74" s="47"/>
      <c r="G74" s="49"/>
      <c r="H74" s="48"/>
      <c r="I74" s="49"/>
      <c r="J74" s="54"/>
      <c r="K74" s="72"/>
    </row>
    <row r="75" spans="1:11" s="10" customFormat="1" ht="17.25">
      <c r="A75" s="50"/>
      <c r="B75" s="76" t="s">
        <v>137</v>
      </c>
      <c r="C75" s="45"/>
      <c r="D75" s="46"/>
      <c r="E75" s="93"/>
      <c r="F75" s="51"/>
      <c r="G75" s="53"/>
      <c r="H75" s="52"/>
      <c r="I75" s="53"/>
      <c r="J75" s="68"/>
      <c r="K75" s="73"/>
    </row>
    <row r="76" spans="1:11" s="10" customFormat="1" ht="19.5" customHeight="1">
      <c r="A76" s="39">
        <v>11</v>
      </c>
      <c r="B76" s="75" t="s">
        <v>118</v>
      </c>
      <c r="C76" s="49">
        <v>31866.36</v>
      </c>
      <c r="D76" s="49">
        <v>34094.48</v>
      </c>
      <c r="E76" s="91" t="s">
        <v>24</v>
      </c>
      <c r="F76" s="47" t="s">
        <v>122</v>
      </c>
      <c r="G76" s="49">
        <v>33037.32</v>
      </c>
      <c r="H76" s="47" t="s">
        <v>122</v>
      </c>
      <c r="I76" s="49">
        <v>33037.32</v>
      </c>
      <c r="J76" s="54"/>
      <c r="K76" s="72" t="s">
        <v>125</v>
      </c>
    </row>
    <row r="77" spans="1:11" s="10" customFormat="1" ht="17.25">
      <c r="A77" s="39"/>
      <c r="B77" s="75" t="s">
        <v>119</v>
      </c>
      <c r="C77" s="74"/>
      <c r="D77" s="49"/>
      <c r="E77" s="66"/>
      <c r="F77" s="47"/>
      <c r="G77" s="49"/>
      <c r="H77" s="48"/>
      <c r="I77" s="49"/>
      <c r="J77" s="54"/>
      <c r="K77" s="72" t="s">
        <v>123</v>
      </c>
    </row>
    <row r="78" spans="1:11" s="10" customFormat="1" ht="17.25">
      <c r="A78" s="39"/>
      <c r="B78" s="75" t="s">
        <v>120</v>
      </c>
      <c r="C78" s="74"/>
      <c r="D78" s="49"/>
      <c r="E78" s="66"/>
      <c r="F78" s="47"/>
      <c r="G78" s="49"/>
      <c r="H78" s="48"/>
      <c r="I78" s="49"/>
      <c r="J78" s="54"/>
      <c r="K78" s="72" t="s">
        <v>124</v>
      </c>
    </row>
    <row r="79" spans="1:11" s="10" customFormat="1" ht="17.25">
      <c r="A79" s="39"/>
      <c r="B79" s="75" t="s">
        <v>121</v>
      </c>
      <c r="C79" s="43"/>
      <c r="D79" s="44"/>
      <c r="E79" s="66"/>
      <c r="F79" s="47"/>
      <c r="G79" s="49"/>
      <c r="H79" s="48"/>
      <c r="I79" s="49"/>
      <c r="J79" s="54"/>
      <c r="K79" s="72"/>
    </row>
    <row r="80" spans="1:11" s="10" customFormat="1" ht="17.25">
      <c r="A80" s="50"/>
      <c r="B80" s="76" t="s">
        <v>33</v>
      </c>
      <c r="C80" s="45"/>
      <c r="D80" s="46"/>
      <c r="E80" s="67"/>
      <c r="F80" s="51"/>
      <c r="G80" s="53"/>
      <c r="H80" s="52"/>
      <c r="I80" s="53"/>
      <c r="J80" s="68"/>
      <c r="K80" s="73"/>
    </row>
    <row r="81" spans="1:11" s="10" customFormat="1" ht="18" thickBot="1">
      <c r="A81" s="105" t="s">
        <v>30</v>
      </c>
      <c r="B81" s="106"/>
      <c r="C81" s="71">
        <f>SUM(C13:C80)</f>
        <v>2820598.1199999996</v>
      </c>
      <c r="D81" s="71">
        <f>SUM(D13:D80)</f>
        <v>3018037.48</v>
      </c>
      <c r="E81" s="15"/>
      <c r="F81" s="41"/>
      <c r="G81" s="42"/>
      <c r="I81" s="71">
        <f>SUM(I13:I80)</f>
        <v>2924395.32</v>
      </c>
      <c r="J81" s="5"/>
      <c r="K81" s="5"/>
    </row>
    <row r="82" spans="1:11" s="10" customFormat="1" ht="17.25">
      <c r="A82" s="135" t="s">
        <v>31</v>
      </c>
      <c r="B82" s="136"/>
      <c r="C82" s="63">
        <f>2820598.12+5130925.23+1344363.55</f>
        <v>9295886.9</v>
      </c>
      <c r="D82" s="64">
        <f>3018037.48+5490090+1438469</f>
        <v>9946596.48</v>
      </c>
      <c r="E82" s="60"/>
      <c r="F82" s="61"/>
      <c r="G82" s="61"/>
      <c r="H82" s="62"/>
      <c r="I82" s="63">
        <f>2924395.32+5319898+920178</f>
        <v>9164471.32</v>
      </c>
      <c r="J82" s="5"/>
      <c r="K82" s="5"/>
    </row>
    <row r="83" spans="2:11" s="10" customFormat="1" ht="18" thickTop="1"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0" s="10" customFormat="1" ht="17.25">
      <c r="A102" s="17"/>
      <c r="B102" s="5"/>
      <c r="C102" s="18"/>
      <c r="D102" s="15"/>
      <c r="E102" s="16"/>
      <c r="F102" s="16"/>
      <c r="G102" s="5"/>
      <c r="H102" s="5"/>
      <c r="I102" s="5"/>
      <c r="J102" s="5"/>
    </row>
    <row r="103" spans="1:10" s="10" customFormat="1" ht="17.25">
      <c r="A103" s="17"/>
      <c r="B103" s="5"/>
      <c r="C103" s="18"/>
      <c r="D103" s="15"/>
      <c r="E103" s="16"/>
      <c r="F103" s="16"/>
      <c r="G103" s="5"/>
      <c r="H103" s="5"/>
      <c r="I103" s="5"/>
      <c r="J103" s="5"/>
    </row>
    <row r="104" spans="1:10" s="10" customFormat="1" ht="17.25">
      <c r="A104" s="17"/>
      <c r="B104" s="5"/>
      <c r="C104" s="18"/>
      <c r="D104" s="15"/>
      <c r="E104" s="16"/>
      <c r="F104" s="16"/>
      <c r="G104" s="5"/>
      <c r="H104" s="5"/>
      <c r="I104" s="5"/>
      <c r="J104" s="5"/>
    </row>
    <row r="105" spans="1:10" s="10" customFormat="1" ht="17.25">
      <c r="A105" s="17"/>
      <c r="B105" s="5"/>
      <c r="C105" s="18"/>
      <c r="D105" s="15"/>
      <c r="E105" s="16"/>
      <c r="F105" s="16"/>
      <c r="G105" s="5"/>
      <c r="H105" s="5"/>
      <c r="I105" s="5"/>
      <c r="J105" s="5"/>
    </row>
    <row r="106" spans="1:10" s="10" customFormat="1" ht="17.25">
      <c r="A106" s="17"/>
      <c r="B106" s="5"/>
      <c r="C106" s="18"/>
      <c r="D106" s="15"/>
      <c r="E106" s="16"/>
      <c r="F106" s="16"/>
      <c r="G106" s="5"/>
      <c r="H106" s="5"/>
      <c r="I106" s="5"/>
      <c r="J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  <row r="171" spans="1:11" s="10" customFormat="1" ht="17.25">
      <c r="A171" s="17"/>
      <c r="B171" s="5"/>
      <c r="C171" s="5"/>
      <c r="D171" s="18"/>
      <c r="E171" s="15"/>
      <c r="F171" s="16"/>
      <c r="G171" s="16"/>
      <c r="H171" s="5"/>
      <c r="I171" s="5"/>
      <c r="J171" s="5"/>
      <c r="K171" s="5"/>
    </row>
    <row r="172" spans="1:11" s="10" customFormat="1" ht="17.25">
      <c r="A172" s="17"/>
      <c r="B172" s="5"/>
      <c r="C172" s="5"/>
      <c r="D172" s="18"/>
      <c r="E172" s="15"/>
      <c r="F172" s="16"/>
      <c r="G172" s="16"/>
      <c r="H172" s="5"/>
      <c r="I172" s="5"/>
      <c r="J172" s="5"/>
      <c r="K172" s="5"/>
    </row>
    <row r="173" spans="1:11" s="10" customFormat="1" ht="17.25">
      <c r="A173" s="17"/>
      <c r="B173" s="5"/>
      <c r="C173" s="5"/>
      <c r="D173" s="18"/>
      <c r="E173" s="15"/>
      <c r="F173" s="16"/>
      <c r="G173" s="16"/>
      <c r="H173" s="5"/>
      <c r="I173" s="5"/>
      <c r="J173" s="5"/>
      <c r="K173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81:B81"/>
    <mergeCell ref="H3:H4"/>
    <mergeCell ref="A6:K6"/>
    <mergeCell ref="A9:J9"/>
    <mergeCell ref="A82:B82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2022-06-30T09:15:49Z</cp:lastPrinted>
  <dcterms:created xsi:type="dcterms:W3CDTF">2016-07-12T03:58:46Z</dcterms:created>
  <dcterms:modified xsi:type="dcterms:W3CDTF">2022-07-12T02:57:50Z</dcterms:modified>
  <cp:category/>
  <cp:version/>
  <cp:contentType/>
  <cp:contentStatus/>
</cp:coreProperties>
</file>