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0000210\Desktop\มี.ค.65\"/>
    </mc:Choice>
  </mc:AlternateContent>
  <xr:revisionPtr revIDLastSave="0" documentId="8_{C3C199B5-7F46-469D-BB29-9FDB0B5D7A00}" xr6:coauthVersionLast="36" xr6:coauthVersionMax="36" xr10:uidLastSave="{00000000-0000-0000-0000-000000000000}"/>
  <bookViews>
    <workbookView xWindow="0" yWindow="0" windowWidth="28800" windowHeight="12225" tabRatio="909" firstSheet="5" activeTab="11" xr2:uid="{00000000-000D-0000-FFFF-FFFF00000000}"/>
  </bookViews>
  <sheets>
    <sheet name="ข้อมูลสัญญาจ้าง-ก่อสร้าง ต.ค.64" sheetId="1" r:id="rId1"/>
    <sheet name="แบบ สขร. ต.ค. 64 " sheetId="2" r:id="rId2"/>
    <sheet name="ข้อมูลสัญญาจ้าง-ก่อสร้าง พ.ย.64" sheetId="3" r:id="rId3"/>
    <sheet name="แบบ สขร. พ.ย. 64" sheetId="4" r:id="rId4"/>
    <sheet name="ข้อมูลสัญญาจ้าง-ก่อสร้าง ธ.ค.64" sheetId="5" r:id="rId5"/>
    <sheet name="แบบ สขร. ธ.ค. 64" sheetId="6" r:id="rId6"/>
    <sheet name="ข้อมูลสัญญาจ้าง-ก่อสร้าง ม.ค.65" sheetId="7" r:id="rId7"/>
    <sheet name="แบบ สขร. ม.ค. 65" sheetId="8" r:id="rId8"/>
    <sheet name="ข้อมูลสัญญาจ้าง-ก่อสร้าง ก.พ.65" sheetId="9" r:id="rId9"/>
    <sheet name="แบบ สขร. ก.พ. 65" sheetId="10" r:id="rId10"/>
    <sheet name="ข้อมูลสัญญาจ้าง-ก่อสร้าง มี.ค65" sheetId="11" r:id="rId11"/>
    <sheet name="แบบ สขร. มี.ค. 65" sheetId="12" r:id="rId12"/>
  </sheets>
  <definedNames>
    <definedName name="_xlnm.Print_Area" localSheetId="8">'ข้อมูลสัญญาจ้าง-ก่อสร้าง ก.พ.65'!$A$1:$M$32</definedName>
    <definedName name="_xlnm.Print_Area" localSheetId="0">'ข้อมูลสัญญาจ้าง-ก่อสร้าง ต.ค.64'!$A$1:$M$32</definedName>
    <definedName name="_xlnm.Print_Area" localSheetId="4">'ข้อมูลสัญญาจ้าง-ก่อสร้าง ธ.ค.64'!$A$1:$M$32</definedName>
    <definedName name="_xlnm.Print_Area" localSheetId="2">'ข้อมูลสัญญาจ้าง-ก่อสร้าง พ.ย.64'!$A$1:$M$32</definedName>
    <definedName name="_xlnm.Print_Area" localSheetId="6">'ข้อมูลสัญญาจ้าง-ก่อสร้าง ม.ค.65'!$A$1:$M$32</definedName>
    <definedName name="_xlnm.Print_Area" localSheetId="10">'ข้อมูลสัญญาจ้าง-ก่อสร้าง มี.ค65'!$A$1:$M$32</definedName>
    <definedName name="_xlnm.Print_Area" localSheetId="9">'แบบ สขร. ก.พ. 65'!#REF!</definedName>
    <definedName name="_xlnm.Print_Area" localSheetId="1">'แบบ สขร. ต.ค. 64 '!$A$1:$K$81</definedName>
    <definedName name="_xlnm.Print_Area" localSheetId="5">'แบบ สขร. ธ.ค. 64'!$A$1:$K$45</definedName>
    <definedName name="_xlnm.Print_Area" localSheetId="3">'แบบ สขร. พ.ย. 64'!$A$1:$K$46</definedName>
    <definedName name="_xlnm.Print_Area" localSheetId="7">'แบบ สขร. ม.ค. 65'!#REF!</definedName>
    <definedName name="_xlnm.Print_Area" localSheetId="11">'แบบ สขร. มี.ค. 65'!#REF!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2" l="1"/>
  <c r="I29" i="12"/>
  <c r="H32" i="11"/>
  <c r="I42" i="10" l="1"/>
  <c r="I23" i="10"/>
  <c r="H32" i="9"/>
  <c r="I19" i="8" l="1"/>
  <c r="H32" i="7"/>
  <c r="I44" i="6" l="1"/>
  <c r="I10" i="6" l="1"/>
  <c r="H32" i="5"/>
  <c r="I42" i="4" l="1"/>
  <c r="I26" i="4"/>
  <c r="H32" i="3"/>
  <c r="I64" i="2" l="1"/>
  <c r="I50" i="2"/>
  <c r="I34" i="2" l="1"/>
  <c r="H32" i="1" l="1"/>
</calcChain>
</file>

<file path=xl/sharedStrings.xml><?xml version="1.0" encoding="utf-8"?>
<sst xmlns="http://schemas.openxmlformats.org/spreadsheetml/2006/main" count="927" uniqueCount="321">
  <si>
    <t>ทะเบียนข้อมูลสัญญาจ้าง (งานจ้างก่อสร้างและงานที่เกี่ยวข้อง) สำนักงานประปาสาขาทุ่งมหาเมฆ</t>
  </si>
  <si>
    <t>ลำดับที่</t>
  </si>
  <si>
    <t>เลขที่สัญญา</t>
  </si>
  <si>
    <t>รายละเอียดเกี่ยวกับคู่สัญญา</t>
  </si>
  <si>
    <t>วันที่</t>
  </si>
  <si>
    <t>รายการ</t>
  </si>
  <si>
    <t>จำนวนเงิน</t>
  </si>
  <si>
    <t>จำนวน</t>
  </si>
  <si>
    <t>สถานที่</t>
  </si>
  <si>
    <t>การจ่ายเงิน</t>
  </si>
  <si>
    <t>ชื่อ</t>
  </si>
  <si>
    <t>เลขประจำตัว</t>
  </si>
  <si>
    <t>ที่อยู่</t>
  </si>
  <si>
    <t>ทำสัญญา</t>
  </si>
  <si>
    <t>ซื้อ/จ้าง</t>
  </si>
  <si>
    <t>ตามสัญญา</t>
  </si>
  <si>
    <t>เริ่มต้น</t>
  </si>
  <si>
    <t>งวดการจ่าย</t>
  </si>
  <si>
    <t>สิ้นสุด</t>
  </si>
  <si>
    <t>ให้บริการ</t>
  </si>
  <si>
    <t>ผู้เสียภาษี</t>
  </si>
  <si>
    <t>(รวมภาษีมูลค่าเพิ่ม)</t>
  </si>
  <si>
    <t>สัญญา</t>
  </si>
  <si>
    <t>สำนักงานประปาสาขาทุ่งมหาเมฆ</t>
  </si>
  <si>
    <t>แบบ สขร.1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</si>
  <si>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</si>
  <si>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</si>
  <si>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</si>
  <si>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</si>
  <si>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</si>
  <si>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</si>
  <si>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</si>
  <si>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</si>
  <si>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>(ไม่รวมภาษีมูลค่าเพิ่ม)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</si>
  <si>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</si>
  <si>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</si>
  <si>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</si>
  <si>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</si>
  <si>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เฉพาะเจาะจง</t>
  </si>
  <si>
    <t>บจก.บุญพิศลย์การช่าง</t>
  </si>
  <si>
    <t>เสนอราคารายเดียว</t>
  </si>
  <si>
    <t>และมีคุณสมบัติครบถ้วน</t>
  </si>
  <si>
    <t>บจก.สยาม อินดัสเทรียล คอร์ปอเรชั่น</t>
  </si>
  <si>
    <t>เสนอราคาต่ำสุด</t>
  </si>
  <si>
    <t>หจก.พี.เอส.คงไทย เอ็นจิเนียริ่ง</t>
  </si>
  <si>
    <t>มูลค่าตั้งแต่ 100,000 - 999,999 บาท ณ วันที่ทำสัญญา 1 - 31 ตุลาคม 2564</t>
  </si>
  <si>
    <t>วันที่ 1-31 ตุลาคม 2564</t>
  </si>
  <si>
    <t>สรุปผลการดำเนินการจัดซื้อจัดจ้างในรอบเดือน ตุลาคม 2564 (วิธีเฉพาะเจาะจง)</t>
  </si>
  <si>
    <t xml:space="preserve">งานจ้างเหมาบำรุงรักษาเครื่องจัดระบบคิว ระยะเวลา 1 ปี </t>
  </si>
  <si>
    <t>ของ สสท. เลขที่ สสท.(บ) 1/2565</t>
  </si>
  <si>
    <t>บจก.เดพ โซลูชั่น</t>
  </si>
  <si>
    <t>บจก.ไลฟ์ โซลูชั่น ซิสเต็ม</t>
  </si>
  <si>
    <t>บจก.สมาร์ท อิเลคทริค คอนโทรล</t>
  </si>
  <si>
    <t>PO 3300050906</t>
  </si>
  <si>
    <t>ลงวันที่ 4 ตุลาคม 2564</t>
  </si>
  <si>
    <t>งานซื้อสว่านไฟฟ้าเจาะกระแทก ระบบโรตารี่</t>
  </si>
  <si>
    <t>ขนาดไม่น้อยกว่า 24 มม. ของ สซท.กรร.สสท.</t>
  </si>
  <si>
    <t>เลขที่ สสท.(ซ) 1/2565</t>
  </si>
  <si>
    <t>หจก.ธาราเอ็นจิเนียริ่ง</t>
  </si>
  <si>
    <t>บจก.สินไพบูลย์และบุตร</t>
  </si>
  <si>
    <t>หจก.เอสทีพีพี เอ็นจิเนียริ่ง</t>
  </si>
  <si>
    <t>PO 3300050914</t>
  </si>
  <si>
    <t>งานซื้อเครื่องสูบน้ำแบบ SUBMERSIBLE PUMP</t>
  </si>
  <si>
    <t>ขนาด 2 นิ้ว จำนวน 2 เครื่อง ของ สซท.กรร.สสท.</t>
  </si>
  <si>
    <t>เลขที่ สสท.(ซ) 2/2565</t>
  </si>
  <si>
    <t>PO 3300050916</t>
  </si>
  <si>
    <t xml:space="preserve">งานซื้อเครื่องสกัดคอนกรีตไฟฟ้า จำนวน 2 เครื่อง </t>
  </si>
  <si>
    <t>ของ สซท.กรร.สสท. เลขที่ สสท.(ซ) 3/2565</t>
  </si>
  <si>
    <t>หจก. ตรีอุดม</t>
  </si>
  <si>
    <t>หจก.พิรุฬห์ฮาร์ดแวร์</t>
  </si>
  <si>
    <t>PO 3300050918</t>
  </si>
  <si>
    <t>งานซื้อเครื่องกำเนิดไฟฟ้า ขนาด 5 กิโลวัตต์ จำนวน 2 เครื่อง</t>
  </si>
  <si>
    <t>ของ สซท.กรร.สสท. เลขที่ สสท.(ซ) 4/2565</t>
  </si>
  <si>
    <t>PO 3300050919</t>
  </si>
  <si>
    <t>งานซื้อเครื่องโทรสารแบบใช้กระดาษ A4 ส่งเอกสารได้ครั้งละ</t>
  </si>
  <si>
    <t>20 แผ่น ของ สจก.กรด.สสท. เลขที่ สสท.(ซ) 6/2565</t>
  </si>
  <si>
    <t>บจก.ไอที ดีลิเวอร์รี</t>
  </si>
  <si>
    <t>บจก.แอดไวซ์ ไอที อินฟินิท</t>
  </si>
  <si>
    <t>บจก.ออฟฟิศเวิร์ค</t>
  </si>
  <si>
    <t>PO 3300050964</t>
  </si>
  <si>
    <t>ลงวันที่ 5 ตุลาคม 2564</t>
  </si>
  <si>
    <t>งานซื้อพัดลมไฟฟ้าแบบตั้งพื้น ขนาด 16 นิ้ว จำนวน 2 ตัว</t>
  </si>
  <si>
    <t>ของ สกล.สสท. เลขที่ สสท.(ซ) 5/2565</t>
  </si>
  <si>
    <t>บจก.ลอฟท์ เอเชีย</t>
  </si>
  <si>
    <t>บจก.ทูไพ (สำนักงานใหญ่)</t>
  </si>
  <si>
    <t>บจก.ไอที เอ็นจิเนียร์ริ่ง ซิสเต็ม</t>
  </si>
  <si>
    <t>PO 3300051083</t>
  </si>
  <si>
    <t>ลงวันที่ 12 ตุลาคม 2564</t>
  </si>
  <si>
    <t>งานจ้างปรับปรุงถอดเปลี่ยน ยก/ย้าย มาตรวัดน้ำ</t>
  </si>
  <si>
    <t>และงานที่เกี่ยวข้อง พื้นที่สำนักงานประปาสาขาทุ่งมหาเมฆ</t>
  </si>
  <si>
    <t>เลขที่ สสท.ปบ.01/2565</t>
  </si>
  <si>
    <t>หจก.เค.ที. เมนเดอร์</t>
  </si>
  <si>
    <t>PO 3300051145</t>
  </si>
  <si>
    <t>ลงวันที่ 15 ตุลาคม 2564</t>
  </si>
  <si>
    <t>งานจ้างเหมาบำรุงรักษาและทดสอบน้ำหนักลิฟต์โดยสาร</t>
  </si>
  <si>
    <t xml:space="preserve">     บจก.สยาม อินดัสเทรียล    คอร์ปอเรชั่น</t>
  </si>
  <si>
    <t>บจก.สุวรรณภูมิ เอเลเวเทอร์</t>
  </si>
  <si>
    <t>PO 3300051242</t>
  </si>
  <si>
    <t>ลงวันที่ 20 ตุลาคม 2564</t>
  </si>
  <si>
    <t>รวมทั้งสิ้น 9 รายการ</t>
  </si>
  <si>
    <t>เลขที่ สสท.(บ) 2/2565</t>
  </si>
  <si>
    <t>e-bidding</t>
  </si>
  <si>
    <t>รวมทั้งสิ้น 1 รายการ</t>
  </si>
  <si>
    <t>สรุปผลการดำเนินการจัดซื้อจัดจ้างในรอบเดือน ตุลาคม 2564 (วิธี e-bidding)</t>
  </si>
  <si>
    <t>คัดเลือก</t>
  </si>
  <si>
    <t>บจก.สุทธิพร การโยธา</t>
  </si>
  <si>
    <t>สรุปผลการดำเนินการจัดซื้อจัดจ้างในรอบเดือน ตุลาคม 2564 (วิธีคัดเลือก)</t>
  </si>
  <si>
    <t>งานจ้างซ่อมแซมท่อประปาแตกรั่ว พร้อมงานที่เกี่ยวข้อง</t>
  </si>
  <si>
    <t>พื้นที่สำนักงานประปาสาขาทุ่งมหาเมฆ</t>
  </si>
  <si>
    <t>สัญญาเลขที่ สสท.(ซท) 1/2565</t>
  </si>
  <si>
    <t>PO 3300050816</t>
  </si>
  <si>
    <t>ลงวันที่ 1 ตุลาคม 2564</t>
  </si>
  <si>
    <t>งานจ้างสำรวจหาจุดรั่วในระบบจ่ายน้ำ</t>
  </si>
  <si>
    <t>สัญาเลขที่ สร.05-1(65)</t>
  </si>
  <si>
    <t>บจก.ไฮโดร อีควิปเมนท์ ซัพพลาย แอนด์ เซอร์วิส</t>
  </si>
  <si>
    <t>บจก.ไฮโดร เอ็นจิเนียริ่ง</t>
  </si>
  <si>
    <t>PO 3300051107</t>
  </si>
  <si>
    <t>รวมทั้งสิ้น 0 งาน</t>
  </si>
  <si>
    <t>มูลค่าตั้งแต่ 100,000 - 999,999 บาท ณ วันที่ทำสัญญา 1 - 30 พฤศจิกายน 2564</t>
  </si>
  <si>
    <t>วันที่ 1-30 พฤศจิกายน 2564</t>
  </si>
  <si>
    <t>สรุปผลการดำเนินการจัดซื้อจัดจ้างในรอบเดือน พฤศจิกายน 2564 (วิธี e-bidding)</t>
  </si>
  <si>
    <t>งานจ้างติดตั้งประปา, งานเพิ่ม/ลด ขนาดมาตรวัดน้ำ</t>
  </si>
  <si>
    <t>สัญญาเลขที่ สสท.(ตม) 1/2565</t>
  </si>
  <si>
    <t>หจก.เกื้ออุไร</t>
  </si>
  <si>
    <t>PO 3300051956</t>
  </si>
  <si>
    <t>ลงวันที่ 11 พฤศจิกายน 2564</t>
  </si>
  <si>
    <t>สรุปผลการดำเนินการจัดซื้อจัดจ้างในรอบเดือน พฤศจิกายน 2564 (วิธีเฉพาะเจาะจง)</t>
  </si>
  <si>
    <t>รวมทั้งสิ้น 6 รายการ</t>
  </si>
  <si>
    <t>งานจ้างก่อสร้างวางท่อประปา และงานที่เกี่ยวข้อง</t>
  </si>
  <si>
    <t>ด้านลดน้ำสูญเสีย พื้นที่สำนักงานประปาสาขาทุ่งมหาเมฆ</t>
  </si>
  <si>
    <t>PO 3300051541</t>
  </si>
  <si>
    <t>ลงวันที่ 3 พฤศจิกายน 2564</t>
  </si>
  <si>
    <t>งานจ้างเหมาบำรุงรักษาเครื่องปรับอากาศ</t>
  </si>
  <si>
    <t>ระยะเวลา 11 เดือน ของ สสท.</t>
  </si>
  <si>
    <t>เลขที่ สสท.(บ) 3/2565</t>
  </si>
  <si>
    <t>บจก.ราชาแอร์ และ เทคโนโลยี</t>
  </si>
  <si>
    <t>บจก.จามจุรีไฟฟ้า ก่อสร้าง</t>
  </si>
  <si>
    <t>บจก.โยชัว แอร์เทค</t>
  </si>
  <si>
    <t>PO 3300051693</t>
  </si>
  <si>
    <t>สัญญาเลขที่ ป.05-05(65)</t>
  </si>
  <si>
    <t>สัญญาเลขที่ ป.05-06(65)</t>
  </si>
  <si>
    <t>หจก.ดิลกพัฒนา เอนจิเนียริ่ง</t>
  </si>
  <si>
    <t>PO 3300051702</t>
  </si>
  <si>
    <t>งานจ้างก่อสร้างวางท่อประปาในโครงการจัดสรร,</t>
  </si>
  <si>
    <t>ย้ายแนวท่อประปา, ติดตั้งหัวดับเพลิง และงานที่เกี่ยวข้อง</t>
  </si>
  <si>
    <t>สัญญาเลขที่ สสท.(ธ) 1/2565</t>
  </si>
  <si>
    <t>บจก.โอสิริ แอนด์ ซันส์</t>
  </si>
  <si>
    <t>PO 3300051703</t>
  </si>
  <si>
    <t>บจก.บิลดิ้ง แคร์</t>
  </si>
  <si>
    <t>PO 3300051756</t>
  </si>
  <si>
    <t>ลงวันที่ 15 พฤศจิกายน 2564</t>
  </si>
  <si>
    <t>งานซื้อหลอดไฟฟ้าสำหรับหน่วยงานต่าง ๆ ของ สสท.</t>
  </si>
  <si>
    <t>เลขที่ สสท.(ซ) 7/2565</t>
  </si>
  <si>
    <t>บจก.เอ็นแอนด์อีทีมเวิร์ค</t>
  </si>
  <si>
    <t>บจก.ไอที เอ็นจิเนียริ่ง ซิสเต็ม</t>
  </si>
  <si>
    <t>PO 3300051884</t>
  </si>
  <si>
    <t>ลงวันที่ 25 พฤศจิกายน 2564</t>
  </si>
  <si>
    <t>ลงวันที่ 22 พฤศจิกายน 2564</t>
  </si>
  <si>
    <t>ป.05-05(65)</t>
  </si>
  <si>
    <t>บริษัท บุญพิศลย์การช่าง จำกัด</t>
  </si>
  <si>
    <t>01055555142225</t>
  </si>
  <si>
    <t>308 ซอยประชาร่วมใจ 63</t>
  </si>
  <si>
    <t>แขวงทรายกองดินใต้ เขตคลองสามวา</t>
  </si>
  <si>
    <t>กรุงเทพมหานคร</t>
  </si>
  <si>
    <t>ป.05-06(65)</t>
  </si>
  <si>
    <t>ห้างหุ้นส่วนจำกัด ดิลกพัฒนา เอนจิเนียริ่ง</t>
  </si>
  <si>
    <t>0103522014846</t>
  </si>
  <si>
    <t xml:space="preserve">824 ซอยจรัญสนิทวงศ์ 65 </t>
  </si>
  <si>
    <t>ถนนจรัญสนิทวงศ์ แขวงบางบำหรุ</t>
  </si>
  <si>
    <t>เขตบางพลัด กรุงเทพมหาเมฆ</t>
  </si>
  <si>
    <t>พื้นที่สำนักงานประปาสาขาทุ่งมหาเมฆ สัญญาเลขที่ สสท.(ธ) 1/2565</t>
  </si>
  <si>
    <t>สสท.(ธ) 1/2565</t>
  </si>
  <si>
    <t xml:space="preserve">บริษัท โอสิริ แอนด์ ซันส์ จำกัด </t>
  </si>
  <si>
    <t>0105524000089</t>
  </si>
  <si>
    <t>14/55 ซอยปริยานนท์ ถนนสาธุประดิษฐ์</t>
  </si>
  <si>
    <t>แขวงบางโพงพาง เขตยานนาวา</t>
  </si>
  <si>
    <t>สัญญาเลขที่ ป.05-07(65)</t>
  </si>
  <si>
    <t>ป.05-07(65)</t>
  </si>
  <si>
    <t>บริษัท บิลดิ้ง แคร์ จำกัด</t>
  </si>
  <si>
    <t>0105530012140</t>
  </si>
  <si>
    <t>111/35 ถนนโพธิ์แก้ว แขวงนวมินทร์</t>
  </si>
  <si>
    <t>เขตบึงกุ่ม กรุงเทพมหานคร</t>
  </si>
  <si>
    <t>รวมทั้งสิ้น 4 งาน</t>
  </si>
  <si>
    <t>สรุปผลการดำเนินการจัดซื้อจัดจ้างในรอบเดือน ธันวาคม 2564 (วิธีเฉพาะเจาะจง)</t>
  </si>
  <si>
    <t>วันที่ 1-31 ธันวาคม 2564</t>
  </si>
  <si>
    <t>สัญญาเลขที่ ป.05-08(65)</t>
  </si>
  <si>
    <t>หจก.อินแอนด์ออนเซอร์วิส</t>
  </si>
  <si>
    <t>PO 3300052116</t>
  </si>
  <si>
    <t>ลงวันที่ 3 ธันวาคม 2564</t>
  </si>
  <si>
    <t>สรุปผลการดำเนินการจัดซื้อจัดจ้างในรอบเดือน ธันวาคม 2564 (วิธีคัดเลือก)</t>
  </si>
  <si>
    <t xml:space="preserve">งานจ้างก่อสร้างวางท่อประปา และงานที่เกี่ยวข้อง </t>
  </si>
  <si>
    <t>(กรณีเร่งด่วน) พื้นที่เขตบางรักและเขตบางคอแหลม</t>
  </si>
  <si>
    <t>สัญญาเลขที่ สสท.(ก) 1/2565</t>
  </si>
  <si>
    <t>บจก.ไทคูนวณิชย์</t>
  </si>
  <si>
    <t>บจก.โอสิริแอนด์ซันส์</t>
  </si>
  <si>
    <t>บจก.ดี อี ซี เอ็ม</t>
  </si>
  <si>
    <t>PO 3300052172</t>
  </si>
  <si>
    <t>ลงวันที่ 8 ธันวาคม 2564</t>
  </si>
  <si>
    <t>(กรณีเร่งด่วน) พื้นที่เขตสาทรและเขตยานนาวา</t>
  </si>
  <si>
    <t>สัญญาเลขที่ สสท.(ก) 2/2565</t>
  </si>
  <si>
    <t>PO 3300052214</t>
  </si>
  <si>
    <t>ลงวันที่ 13 ธันวาคม 2564</t>
  </si>
  <si>
    <t>งานปรับปรุงถอดเปลี่ยนมาตรวัดน้ำครบวาระ</t>
  </si>
  <si>
    <t>สัญญาเลขที่ สสท.ปว.01/2565</t>
  </si>
  <si>
    <t>หจก.เค.ที.เมนเดอร์</t>
  </si>
  <si>
    <t>บจก.บี.พี.เอ็ม เอ็นจิเนียริ่ง</t>
  </si>
  <si>
    <t>บจก.กุลตะวัน</t>
  </si>
  <si>
    <t>หจก.วิศรุตรุ่งเรือง</t>
  </si>
  <si>
    <t>PO 3300052295</t>
  </si>
  <si>
    <t>ลงวันที่ 17 ธันวาคม 2564</t>
  </si>
  <si>
    <t>(กรณีเร่งด่วน) ซอยสาทร 3 (ทบ.183/5 - บ.วิทยุการบิน)</t>
  </si>
  <si>
    <t>ฝั่งตะวันออก ถนนสาทรใต้</t>
  </si>
  <si>
    <t>สัญญาเลขที่ สสท.(ก) 3/2565</t>
  </si>
  <si>
    <t>PO 3300052296</t>
  </si>
  <si>
    <t>รวมทั้งสิ้น 4 รายการ</t>
  </si>
  <si>
    <t>มูลค่าตั้งแต่ 100,000 - 999,999 บาท ณ วันที่ทำสัญญา 1 - 31 ธันวาคม 2564</t>
  </si>
  <si>
    <t>ป.05-08(65)</t>
  </si>
  <si>
    <t>ห้างหุ้นส่วนจำกัด อินแอนด์ออนเซอร์วิส</t>
  </si>
  <si>
    <t>0503557005131</t>
  </si>
  <si>
    <t>289/56 หมู่บ้าน บริทาเนีย สายไหม</t>
  </si>
  <si>
    <t>ถนนสายไหม แขวงสายไหม เขตสายไหม</t>
  </si>
  <si>
    <t>รวมทั้งสิ้น 1 งาน</t>
  </si>
  <si>
    <t>วันที่ 1-31 มกราคม 2565</t>
  </si>
  <si>
    <t>ด้านลดน้ำสูญเสีย พื้นที่เขตบางรักและเขตบางคอแหลม</t>
  </si>
  <si>
    <t>สัญญาเลขที่ ป.05-01(65)</t>
  </si>
  <si>
    <t>PO 330052497</t>
  </si>
  <si>
    <t>ลงวันที่ 6 มกราคม 2565</t>
  </si>
  <si>
    <t>สัญญาเลขที่ ป.05-02(65)</t>
  </si>
  <si>
    <t>บจก.ภัทรสิน คอนสตรัคชั่น แอนด์ เซอร์วิส (2547)</t>
  </si>
  <si>
    <t>PO 3300052639</t>
  </si>
  <si>
    <t>ลงวันที่ 17 มกราคม 2565</t>
  </si>
  <si>
    <t>สัญญาเลขที่ ป.05-03(65)</t>
  </si>
  <si>
    <t>สรุปผลการดำเนินการจัดซื้อจัดจ้างในรอบเดือน มกราคม 2565 (วิธี e-bidding)</t>
  </si>
  <si>
    <t>PO 3300052715</t>
  </si>
  <si>
    <t>ลงวันที่ 24 มกราคม 2565</t>
  </si>
  <si>
    <t>รวมทั้งสิ้น 3 รายการ</t>
  </si>
  <si>
    <t>มูลค่าตั้งแต่ 100,000 - 999,999 บาท ณ วันที่ทำสัญญา 1 - 31 มกราคม 2565</t>
  </si>
  <si>
    <t>สรุปผลการดำเนินการจัดซื้อจัดจ้างในรอบเดือน กุมภาพันธ์ 2565 (วิธีเฉพาะเจาะจง)</t>
  </si>
  <si>
    <t>วันที่ 1-28 กุมภาพันธ์ 2565</t>
  </si>
  <si>
    <t>สรุปผลการดำเนินการจัดซื้อจัดจ้างในรอบเดือน กุมภาพันธ์ 2565 (วิธีคัดเลือก)</t>
  </si>
  <si>
    <t>สัญญาเลขที่ ป.05-13(65)</t>
  </si>
  <si>
    <t xml:space="preserve">งานจ้างก่อสร้างวางท่อประปาในโครงการจัดสรร </t>
  </si>
  <si>
    <t>และงานที่เกี่ยวข้อง บริเวณโครงการ สิริ เรสซิเด้นซ์</t>
  </si>
  <si>
    <t>สาธุประดิษฐ์ 49 (เฟส 2) สัญญาเลขที่ สสท.(ธ) 2/2565</t>
  </si>
  <si>
    <t>สัญญาเลขที่ ป.05-14(65)</t>
  </si>
  <si>
    <t>PO 330052875</t>
  </si>
  <si>
    <t>ลงวันที่ 4 กุมภาพันธ์ 2565</t>
  </si>
  <si>
    <t>PO 3300052911</t>
  </si>
  <si>
    <t>ลงวันที่ 9 กุมภาพันธ์ 2565</t>
  </si>
  <si>
    <t xml:space="preserve">งานจ้างปรับปรุงระบบไฟฟ้า </t>
  </si>
  <si>
    <t>ภายในสำนักงานประปาสาขาทุ่งมหาเมฆ</t>
  </si>
  <si>
    <t>เลขที่ สสท.(บ) 4/2564</t>
  </si>
  <si>
    <t>การไฟฟ้าส่วนภูมิภาค</t>
  </si>
  <si>
    <t>PO 3300053036</t>
  </si>
  <si>
    <t>ลงวันที่ 21 กุมภาพันธ์ 2565</t>
  </si>
  <si>
    <t>บจก.ดี ลัคกี้ อินเตอร์พริ้นติ้ง แอนด์ เซอร์วิส</t>
  </si>
  <si>
    <t>PO 3300053044</t>
  </si>
  <si>
    <t>สัญญาเลขที่ ป.05-09(65)</t>
  </si>
  <si>
    <t>PO 3300020500</t>
  </si>
  <si>
    <t>ลงวันที่ 1 กุมภาพันธ์ 2565</t>
  </si>
  <si>
    <t>สัญญาเลขที่ ป.05-10(65)</t>
  </si>
  <si>
    <t>รวมทั้งสิ้น 2 รายการ</t>
  </si>
  <si>
    <t>PO 3300053019</t>
  </si>
  <si>
    <t>ลงวันที่ 18 กุมภาพันธ์ 2565</t>
  </si>
  <si>
    <t>มูลค่าตั้งแต่ 100,000 - 999,999 บาท ณ วันที่ทำสัญญา 1 - 28 กุมภาพันธ์ 2565</t>
  </si>
  <si>
    <t>ป.05-13(65)</t>
  </si>
  <si>
    <t>สสท.(ธ) 2/2565</t>
  </si>
  <si>
    <t>ป.05-14(65)</t>
  </si>
  <si>
    <t>0105547065519</t>
  </si>
  <si>
    <t>0105550071214</t>
  </si>
  <si>
    <t>เขตบางพลัด กรุงเทพมหานคร</t>
  </si>
  <si>
    <t>เซอร์วิส (2547) จำกัด</t>
  </si>
  <si>
    <t>บริษัท ภัทรสิน คอนสตรัคชั่น แอนด์</t>
  </si>
  <si>
    <t>แอนด์ เซอร์วิส จำกัด</t>
  </si>
  <si>
    <t xml:space="preserve">บริษัท ดี ลัคกี้ อินเตอร์พริ้นติ้ง </t>
  </si>
  <si>
    <t>32/164 ซอยรามอินทรา 65 แขวงท่าแร้ง</t>
  </si>
  <si>
    <t>เขตบางเขน กรุงเทพมหานคร</t>
  </si>
  <si>
    <t xml:space="preserve">210/14 ถนนงามวงศ์วาน 45 </t>
  </si>
  <si>
    <t>แขวงทุ่งสองห้อง เขตหลักสี่</t>
  </si>
  <si>
    <t>รวมทั้งสิ้น 3 งาน</t>
  </si>
  <si>
    <t>วันที่ 1-31 มีนาคม 2565</t>
  </si>
  <si>
    <t>สัญญาเลขที่ ป.05-11(65)</t>
  </si>
  <si>
    <t>PO 3300053395</t>
  </si>
  <si>
    <t>ลงวันที่ 21 มีนาคม 2565</t>
  </si>
  <si>
    <t>สรุปผลการดำเนินการจัดซื้อจัดจ้างในรอบเดือน มีนาคม 2565 (วิธี e-bidding)</t>
  </si>
  <si>
    <t>สรุปผลการดำเนินการจัดซื้อจัดจ้างในรอบเดือน มีนาคม 2565 (วิธีเฉพาะเจาะจง)</t>
  </si>
  <si>
    <t>สัญญาเลขที่ ป.05-15(65)</t>
  </si>
  <si>
    <t>PO 330053134</t>
  </si>
  <si>
    <t>ลงวันที่ 1 มีนาคม 2565</t>
  </si>
  <si>
    <t>เลขที่ สสท.(ซ) 8/2565</t>
  </si>
  <si>
    <t xml:space="preserve">งานซื้อหมึกพิมพ์ ของ สบก.กรก.สสท. จำนวน 8 กล่อง </t>
  </si>
  <si>
    <t>บจก.พี.พี.พริ้นเตอร์แอนด์ซัพพลาย</t>
  </si>
  <si>
    <t>บจก.ออฟฟิศเมท (ไทย)</t>
  </si>
  <si>
    <t>บจก.เจ.บี.ไอ. คอมพิวเตอร์ กรุ๊ป</t>
  </si>
  <si>
    <t>PO 3300053189</t>
  </si>
  <si>
    <t>ลงวันที่ 4 มีนาคม 2565</t>
  </si>
  <si>
    <t>งานจ้างย้ายหัวดับเพลิง และงานที่เกี่ยวข้อง</t>
  </si>
  <si>
    <t>บริเวณพื้นที่สำนักงานประปาสาขาทุ่งมหาเมฆ</t>
  </si>
  <si>
    <t>เลขที่ สสท.(ธ) 3/2565</t>
  </si>
  <si>
    <t>PO 3300053196</t>
  </si>
  <si>
    <t>สัญญาเลขที่ ป.05-19(65)</t>
  </si>
  <si>
    <t>บจก.พงศ์พัช ไฮโดร</t>
  </si>
  <si>
    <t>PO 3300053213</t>
  </si>
  <si>
    <t>ลงวันที่ 8 มีนาคม 2565</t>
  </si>
  <si>
    <t>งานซื้อสายส่งน้ำดับเพลิง ของ สบก.กรก.สสท.</t>
  </si>
  <si>
    <t>จำนวน 3 ชุด เลขที่ สสท.(ซ) 9/2565</t>
  </si>
  <si>
    <t>บจก.พีพีวาย อินเตอร์เนชั่นแนล</t>
  </si>
  <si>
    <t>แชมป์ไทยการดับเพลิง (สำนักงานใหญ่)</t>
  </si>
  <si>
    <t>เอส.แอนด์.ที ไฟร์เซฟตี้ (สำนักงานใหญ่)</t>
  </si>
  <si>
    <t>PO 3300053477</t>
  </si>
  <si>
    <t>ลงวันที่ 29 มีนาคม 2565</t>
  </si>
  <si>
    <t>รวมทั้งสิ้น 5 รายการ</t>
  </si>
  <si>
    <t>ป.05-15(65)</t>
  </si>
  <si>
    <t>บริษัท โอสิริแอนด์ซันส์</t>
  </si>
  <si>
    <t>ป.05-19(65)</t>
  </si>
  <si>
    <t>บริษัท พงศ์พัช ไฮโดร จำกัด</t>
  </si>
  <si>
    <t>0105540041436</t>
  </si>
  <si>
    <t>42/53 ซอยวิภาวดีรังสิต 60 แยก 1-1</t>
  </si>
  <si>
    <t>แขวงตลาดบางเขน เขตหลักสี่</t>
  </si>
  <si>
    <t>มูลค่าตั้งแต่ 100,000 - 999,999 บาท ณ วันที่ทำสัญญา 1 - 31 มีนาคม 2565</t>
  </si>
  <si>
    <t>รวมทั้งสิ้น 2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</si>
</sst>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87041E]d\ mmm\ yy;@"/>
    <numFmt numFmtId="188" formatCode="[$-187041E]d\ mmm\ yy"/>
    <numFmt numFmtId="189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b/>
      <u/>
      <sz val="16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87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" fontId="4" fillId="0" borderId="6" xfId="1" applyNumberFormat="1" applyFont="1" applyBorder="1" applyAlignment="1">
      <alignment horizontal="center" vertical="center" wrapText="1"/>
    </xf>
    <xf numFmtId="187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4" fontId="4" fillId="0" borderId="5" xfId="1" applyNumberFormat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/>
    <xf numFmtId="0" fontId="4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4" fontId="6" fillId="0" borderId="11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/>
    <xf numFmtId="188" fontId="6" fillId="0" borderId="0" xfId="0" applyNumberFormat="1" applyFont="1" applyAlignment="1">
      <alignment horizontal="center" vertical="center"/>
    </xf>
    <xf numFmtId="0" fontId="6" fillId="0" borderId="4" xfId="0" applyFont="1" applyBorder="1"/>
    <xf numFmtId="4" fontId="8" fillId="0" borderId="4" xfId="0" applyNumberFormat="1" applyFont="1" applyBorder="1" applyAlignment="1">
      <alignment horizontal="center"/>
    </xf>
    <xf numFmtId="188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" fontId="10" fillId="0" borderId="4" xfId="1" applyNumberFormat="1" applyFont="1" applyBorder="1" applyAlignment="1">
      <alignment horizontal="center" vertical="center" wrapText="1"/>
    </xf>
    <xf numFmtId="4" fontId="10" fillId="0" borderId="4" xfId="1" applyNumberFormat="1" applyFont="1" applyBorder="1" applyAlignment="1">
      <alignment horizontal="center" vertical="center"/>
    </xf>
    <xf numFmtId="0" fontId="10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11" fillId="0" borderId="0" xfId="0" applyFont="1"/>
    <xf numFmtId="0" fontId="6" fillId="2" borderId="7" xfId="0" applyFont="1" applyFill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4" fontId="4" fillId="0" borderId="0" xfId="1" applyNumberFormat="1" applyFont="1"/>
    <xf numFmtId="189" fontId="4" fillId="0" borderId="0" xfId="0" applyNumberFormat="1" applyFont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89" fontId="10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4" fontId="10" fillId="0" borderId="2" xfId="1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4" fontId="8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8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8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8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87" fontId="4" fillId="0" borderId="2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8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89" fontId="10" fillId="0" borderId="2" xfId="0" applyNumberFormat="1" applyFont="1" applyBorder="1" applyAlignment="1">
      <alignment horizontal="center" vertical="center"/>
    </xf>
    <xf numFmtId="189" fontId="10" fillId="0" borderId="6" xfId="0" applyNumberFormat="1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" fontId="10" fillId="0" borderId="7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3" xfId="1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4" fontId="10" fillId="0" borderId="2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2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89" fontId="10" fillId="0" borderId="2" xfId="0" applyNumberFormat="1" applyFont="1" applyBorder="1" applyAlignment="1">
      <alignment horizontal="center" vertical="center" wrapText="1"/>
    </xf>
    <xf numFmtId="189" fontId="10" fillId="0" borderId="6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showWhiteSpace="0" view="pageBreakPreview" zoomScale="70" zoomScaleNormal="70" zoomScaleSheetLayoutView="70" zoomScalePageLayoutView="40" workbookViewId="0">
      <selection activeCell="E24" sqref="E24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45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5" t="s">
        <v>4</v>
      </c>
      <c r="G4" s="5" t="s">
        <v>5</v>
      </c>
      <c r="H4" s="6" t="s">
        <v>6</v>
      </c>
      <c r="I4" s="5" t="s">
        <v>4</v>
      </c>
      <c r="J4" s="5" t="s">
        <v>7</v>
      </c>
      <c r="K4" s="5" t="s">
        <v>4</v>
      </c>
      <c r="L4" s="5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8" t="s">
        <v>11</v>
      </c>
      <c r="E5" s="204" t="s">
        <v>12</v>
      </c>
      <c r="F5" s="8" t="s">
        <v>13</v>
      </c>
      <c r="G5" s="9" t="s">
        <v>14</v>
      </c>
      <c r="H5" s="10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205"/>
    </row>
    <row r="6" spans="1:13" s="7" customFormat="1" ht="21" x14ac:dyDescent="0.35">
      <c r="A6" s="206"/>
      <c r="B6" s="209"/>
      <c r="C6" s="206"/>
      <c r="D6" s="11" t="s">
        <v>20</v>
      </c>
      <c r="E6" s="206"/>
      <c r="F6" s="11"/>
      <c r="G6" s="12"/>
      <c r="H6" s="13" t="s">
        <v>21</v>
      </c>
      <c r="I6" s="14" t="s">
        <v>22</v>
      </c>
      <c r="J6" s="14"/>
      <c r="K6" s="14" t="s">
        <v>22</v>
      </c>
      <c r="L6" s="14"/>
      <c r="M6" s="206"/>
    </row>
    <row r="7" spans="1:13" s="7" customFormat="1" ht="21" x14ac:dyDescent="0.35">
      <c r="A7" s="9"/>
      <c r="B7" s="8"/>
      <c r="C7" s="9"/>
      <c r="D7" s="15"/>
      <c r="E7" s="9"/>
      <c r="F7" s="15"/>
      <c r="G7" s="16"/>
      <c r="H7" s="17"/>
      <c r="I7" s="9"/>
      <c r="J7" s="9"/>
      <c r="K7" s="9"/>
      <c r="L7" s="9"/>
      <c r="M7" s="9"/>
    </row>
    <row r="8" spans="1:13" s="7" customFormat="1" ht="21" x14ac:dyDescent="0.35">
      <c r="A8" s="9"/>
      <c r="B8" s="15"/>
      <c r="C8" s="18"/>
      <c r="D8" s="19"/>
      <c r="E8" s="20"/>
      <c r="F8" s="21"/>
      <c r="G8" s="22"/>
      <c r="H8" s="23"/>
      <c r="I8" s="24"/>
      <c r="J8" s="9"/>
      <c r="K8" s="9"/>
      <c r="L8" s="9"/>
      <c r="M8" s="9"/>
    </row>
    <row r="9" spans="1:13" s="7" customFormat="1" ht="21" x14ac:dyDescent="0.35">
      <c r="A9" s="9"/>
      <c r="B9" s="15"/>
      <c r="C9" s="18"/>
      <c r="D9" s="25"/>
      <c r="E9" s="20"/>
      <c r="F9" s="21"/>
      <c r="G9" s="22"/>
      <c r="H9" s="26"/>
      <c r="I9" s="24"/>
      <c r="J9" s="9"/>
      <c r="K9" s="9"/>
      <c r="L9" s="9"/>
      <c r="M9" s="9"/>
    </row>
    <row r="10" spans="1:13" s="7" customFormat="1" ht="21" x14ac:dyDescent="0.35">
      <c r="A10" s="9"/>
      <c r="B10" s="15"/>
      <c r="C10" s="18"/>
      <c r="D10" s="27"/>
      <c r="E10" s="28"/>
      <c r="F10" s="21"/>
      <c r="G10" s="22"/>
      <c r="H10" s="26"/>
      <c r="I10" s="24"/>
      <c r="J10" s="9"/>
      <c r="K10" s="9"/>
      <c r="L10" s="9"/>
      <c r="M10" s="9"/>
    </row>
    <row r="11" spans="1:13" s="7" customFormat="1" ht="21" x14ac:dyDescent="0.35">
      <c r="A11" s="9"/>
      <c r="B11" s="15"/>
      <c r="C11" s="18"/>
      <c r="D11" s="19"/>
      <c r="E11" s="28"/>
      <c r="F11" s="21"/>
      <c r="G11" s="29"/>
      <c r="H11" s="30"/>
      <c r="I11" s="24"/>
      <c r="J11" s="9"/>
      <c r="K11" s="9"/>
      <c r="L11" s="9"/>
      <c r="M11" s="9"/>
    </row>
    <row r="12" spans="1:13" s="7" customFormat="1" ht="21" x14ac:dyDescent="0.35">
      <c r="A12" s="9"/>
      <c r="B12" s="15"/>
      <c r="C12" s="18"/>
      <c r="D12" s="19"/>
      <c r="E12" s="28"/>
      <c r="F12" s="21"/>
      <c r="G12" s="22"/>
      <c r="H12" s="31"/>
      <c r="I12" s="32"/>
      <c r="J12" s="9"/>
      <c r="K12" s="9"/>
      <c r="L12" s="9"/>
      <c r="M12" s="9"/>
    </row>
    <row r="13" spans="1:13" s="7" customFormat="1" ht="21" x14ac:dyDescent="0.35">
      <c r="A13" s="9"/>
      <c r="B13" s="15"/>
      <c r="C13" s="18"/>
      <c r="D13" s="25"/>
      <c r="E13" s="28"/>
      <c r="F13" s="21"/>
      <c r="G13" s="33"/>
      <c r="H13" s="31"/>
      <c r="I13" s="24"/>
      <c r="J13" s="9"/>
      <c r="K13" s="9"/>
      <c r="L13" s="9"/>
      <c r="M13" s="9"/>
    </row>
    <row r="14" spans="1:13" s="7" customFormat="1" ht="21" x14ac:dyDescent="0.35">
      <c r="A14" s="9"/>
      <c r="B14" s="15"/>
      <c r="C14" s="33"/>
      <c r="D14" s="25"/>
      <c r="E14" s="28"/>
      <c r="F14" s="21"/>
      <c r="G14" s="33"/>
      <c r="H14" s="34"/>
      <c r="I14" s="32"/>
      <c r="J14" s="9"/>
      <c r="K14" s="9"/>
      <c r="L14" s="9"/>
      <c r="M14" s="9"/>
    </row>
    <row r="15" spans="1:13" s="7" customFormat="1" ht="21" x14ac:dyDescent="0.35">
      <c r="A15" s="9"/>
      <c r="B15" s="15"/>
      <c r="C15" s="9"/>
      <c r="D15" s="19"/>
      <c r="E15" s="20"/>
      <c r="F15" s="21"/>
      <c r="G15" s="29"/>
      <c r="H15" s="35"/>
      <c r="I15" s="24"/>
      <c r="J15" s="9"/>
      <c r="K15" s="9"/>
      <c r="L15" s="9"/>
      <c r="M15" s="9"/>
    </row>
    <row r="16" spans="1:13" s="7" customFormat="1" ht="21" x14ac:dyDescent="0.35">
      <c r="A16" s="9"/>
      <c r="B16" s="15"/>
      <c r="C16" s="18"/>
      <c r="D16" s="19"/>
      <c r="E16" s="20"/>
      <c r="F16" s="36"/>
      <c r="G16" s="33"/>
      <c r="H16" s="31"/>
      <c r="I16" s="24"/>
      <c r="J16" s="9"/>
      <c r="K16" s="9"/>
      <c r="L16" s="9"/>
      <c r="M16" s="9"/>
    </row>
    <row r="17" spans="1:13" s="7" customFormat="1" ht="21" x14ac:dyDescent="0.35">
      <c r="A17" s="9"/>
      <c r="B17" s="15"/>
      <c r="C17" s="18"/>
      <c r="D17" s="25"/>
      <c r="E17" s="20"/>
      <c r="F17" s="36"/>
      <c r="G17" s="33"/>
      <c r="H17" s="31"/>
      <c r="I17" s="24"/>
      <c r="J17" s="9"/>
      <c r="K17" s="9"/>
      <c r="L17" s="9"/>
      <c r="M17" s="9"/>
    </row>
    <row r="18" spans="1:13" s="7" customFormat="1" ht="21" x14ac:dyDescent="0.35">
      <c r="A18" s="9"/>
      <c r="B18" s="15"/>
      <c r="C18" s="18"/>
      <c r="D18" s="27"/>
      <c r="E18" s="28"/>
      <c r="F18" s="24"/>
      <c r="G18" s="33"/>
      <c r="H18" s="34"/>
      <c r="I18" s="24"/>
      <c r="J18" s="8"/>
      <c r="K18" s="8"/>
      <c r="L18" s="8"/>
      <c r="M18" s="8"/>
    </row>
    <row r="19" spans="1:13" s="7" customFormat="1" ht="21" x14ac:dyDescent="0.35">
      <c r="A19" s="9"/>
      <c r="B19" s="15"/>
      <c r="C19" s="37"/>
      <c r="D19" s="38"/>
      <c r="E19" s="39"/>
      <c r="F19" s="21"/>
      <c r="G19" s="22"/>
      <c r="H19" s="34"/>
      <c r="I19" s="24"/>
      <c r="J19" s="8"/>
      <c r="K19" s="8"/>
      <c r="L19" s="8"/>
      <c r="M19" s="8"/>
    </row>
    <row r="20" spans="1:13" s="7" customFormat="1" ht="21" x14ac:dyDescent="0.35">
      <c r="A20" s="9"/>
      <c r="B20" s="15"/>
      <c r="C20" s="37"/>
      <c r="D20" s="38"/>
      <c r="E20" s="39"/>
      <c r="F20" s="24"/>
      <c r="G20" s="40"/>
      <c r="H20" s="34"/>
      <c r="I20" s="24"/>
      <c r="J20" s="8"/>
      <c r="K20" s="8"/>
      <c r="L20" s="8"/>
      <c r="M20" s="8"/>
    </row>
    <row r="21" spans="1:13" s="7" customFormat="1" ht="21" x14ac:dyDescent="0.35">
      <c r="A21" s="9"/>
      <c r="B21" s="15"/>
      <c r="C21" s="18"/>
      <c r="D21" s="19"/>
      <c r="E21" s="28"/>
      <c r="F21" s="36"/>
      <c r="G21" s="12"/>
      <c r="H21" s="31"/>
      <c r="I21" s="24"/>
      <c r="J21" s="8"/>
      <c r="K21" s="8"/>
      <c r="L21" s="8"/>
      <c r="M21" s="8"/>
    </row>
    <row r="22" spans="1:13" s="7" customFormat="1" ht="21" x14ac:dyDescent="0.35">
      <c r="A22" s="9"/>
      <c r="B22" s="15"/>
      <c r="C22" s="18"/>
      <c r="D22" s="25"/>
      <c r="E22" s="28"/>
      <c r="F22" s="21"/>
      <c r="G22" s="12"/>
      <c r="H22" s="34"/>
      <c r="I22" s="24"/>
      <c r="J22" s="8"/>
      <c r="K22" s="8"/>
      <c r="L22" s="8"/>
      <c r="M22" s="8"/>
    </row>
    <row r="23" spans="1:13" s="7" customFormat="1" ht="21" x14ac:dyDescent="0.35">
      <c r="A23" s="9"/>
      <c r="B23" s="15"/>
      <c r="C23" s="37"/>
      <c r="D23" s="38"/>
      <c r="E23" s="39"/>
      <c r="F23" s="21"/>
      <c r="G23" s="12"/>
      <c r="H23" s="34"/>
      <c r="I23" s="24"/>
      <c r="J23" s="8"/>
      <c r="K23" s="8"/>
      <c r="L23" s="8"/>
      <c r="M23" s="8"/>
    </row>
    <row r="24" spans="1:13" s="7" customFormat="1" ht="21" x14ac:dyDescent="0.35">
      <c r="A24" s="9"/>
      <c r="B24" s="15"/>
      <c r="C24" s="37"/>
      <c r="D24" s="38"/>
      <c r="E24" s="39"/>
      <c r="F24" s="24"/>
      <c r="G24" s="40"/>
      <c r="H24" s="34"/>
      <c r="I24" s="24"/>
      <c r="J24" s="8"/>
      <c r="K24" s="8"/>
      <c r="L24" s="8"/>
      <c r="M24" s="8"/>
    </row>
    <row r="25" spans="1:13" s="7" customFormat="1" ht="21" x14ac:dyDescent="0.35">
      <c r="A25" s="9"/>
      <c r="B25" s="15"/>
      <c r="C25" s="37"/>
      <c r="D25" s="38"/>
      <c r="E25" s="39"/>
      <c r="F25" s="24"/>
      <c r="G25" s="40"/>
      <c r="H25" s="34"/>
      <c r="I25" s="24"/>
      <c r="J25" s="8"/>
      <c r="K25" s="8"/>
      <c r="L25" s="8"/>
      <c r="M25" s="8"/>
    </row>
    <row r="26" spans="1:13" s="7" customFormat="1" ht="21" x14ac:dyDescent="0.35">
      <c r="A26" s="9"/>
      <c r="B26" s="15"/>
      <c r="C26" s="37"/>
      <c r="D26" s="38"/>
      <c r="E26" s="39"/>
      <c r="F26" s="24"/>
      <c r="G26" s="40"/>
      <c r="H26" s="34"/>
      <c r="I26" s="24"/>
      <c r="J26" s="8"/>
      <c r="K26" s="8"/>
      <c r="L26" s="8"/>
      <c r="M26" s="8"/>
    </row>
    <row r="27" spans="1:13" s="7" customFormat="1" ht="21" x14ac:dyDescent="0.35">
      <c r="A27" s="9"/>
      <c r="B27" s="15"/>
      <c r="C27" s="37"/>
      <c r="D27" s="38"/>
      <c r="E27" s="39"/>
      <c r="F27" s="24"/>
      <c r="G27" s="40"/>
      <c r="H27" s="34"/>
      <c r="I27" s="24"/>
      <c r="J27" s="8"/>
      <c r="K27" s="8"/>
      <c r="L27" s="8"/>
      <c r="M27" s="8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117</v>
      </c>
      <c r="C32" s="202"/>
      <c r="D32" s="202"/>
      <c r="E32" s="202"/>
      <c r="F32" s="202"/>
      <c r="G32" s="202"/>
      <c r="H32" s="53">
        <f>SUM(H8:H31)</f>
        <v>0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2"/>
  <sheetViews>
    <sheetView view="pageBreakPreview" topLeftCell="D6" zoomScale="85" zoomScaleNormal="85" zoomScaleSheetLayoutView="85" workbookViewId="0">
      <selection activeCell="S15" sqref="S15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237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84" t="s">
        <v>24</v>
      </c>
    </row>
    <row r="3" spans="1:11" x14ac:dyDescent="0.35">
      <c r="A3" s="238" t="s">
        <v>238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x14ac:dyDescent="0.35">
      <c r="A4" s="65"/>
      <c r="B4" s="184"/>
      <c r="C4" s="184"/>
      <c r="D4" s="184"/>
      <c r="E4" s="184"/>
      <c r="F4" s="184"/>
      <c r="G4" s="184"/>
      <c r="H4" s="184"/>
      <c r="I4" s="184"/>
      <c r="J4" s="184"/>
    </row>
    <row r="5" spans="1:11" ht="42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ht="63" x14ac:dyDescent="0.35">
      <c r="A6" s="249"/>
      <c r="B6" s="250"/>
      <c r="C6" s="69" t="s">
        <v>33</v>
      </c>
      <c r="D6" s="70" t="s">
        <v>21</v>
      </c>
      <c r="E6" s="219"/>
      <c r="F6" s="186" t="s">
        <v>34</v>
      </c>
      <c r="G6" s="182" t="s">
        <v>35</v>
      </c>
      <c r="H6" s="185" t="s">
        <v>36</v>
      </c>
      <c r="I6" s="73" t="s">
        <v>37</v>
      </c>
      <c r="J6" s="250"/>
      <c r="K6" s="250"/>
    </row>
    <row r="7" spans="1:11" x14ac:dyDescent="0.35">
      <c r="A7" s="255">
        <v>1</v>
      </c>
      <c r="B7" s="75" t="s">
        <v>190</v>
      </c>
      <c r="C7" s="271">
        <v>467200</v>
      </c>
      <c r="D7" s="226">
        <v>472399</v>
      </c>
      <c r="E7" s="229" t="s">
        <v>38</v>
      </c>
      <c r="F7" s="250" t="s">
        <v>141</v>
      </c>
      <c r="G7" s="216">
        <v>465107</v>
      </c>
      <c r="H7" s="214" t="s">
        <v>141</v>
      </c>
      <c r="I7" s="216">
        <v>465107</v>
      </c>
      <c r="J7" s="186"/>
      <c r="K7" s="186"/>
    </row>
    <row r="8" spans="1:11" x14ac:dyDescent="0.35">
      <c r="A8" s="253"/>
      <c r="B8" s="22" t="s">
        <v>129</v>
      </c>
      <c r="C8" s="272"/>
      <c r="D8" s="227"/>
      <c r="E8" s="230"/>
      <c r="F8" s="280"/>
      <c r="G8" s="217"/>
      <c r="H8" s="215"/>
      <c r="I8" s="217"/>
      <c r="J8" s="178" t="s">
        <v>40</v>
      </c>
      <c r="K8" s="28" t="s">
        <v>245</v>
      </c>
    </row>
    <row r="9" spans="1:11" x14ac:dyDescent="0.35">
      <c r="A9" s="253"/>
      <c r="B9" s="22" t="s">
        <v>240</v>
      </c>
      <c r="C9" s="272"/>
      <c r="D9" s="227"/>
      <c r="E9" s="230"/>
      <c r="F9" s="280"/>
      <c r="G9" s="217"/>
      <c r="H9" s="215"/>
      <c r="I9" s="217"/>
      <c r="J9" s="178" t="s">
        <v>41</v>
      </c>
      <c r="K9" s="22" t="s">
        <v>246</v>
      </c>
    </row>
    <row r="10" spans="1:11" x14ac:dyDescent="0.35">
      <c r="A10" s="253"/>
      <c r="B10" s="22"/>
      <c r="C10" s="272"/>
      <c r="D10" s="227"/>
      <c r="E10" s="230"/>
      <c r="F10" s="281"/>
      <c r="G10" s="248"/>
      <c r="H10" s="247"/>
      <c r="I10" s="248"/>
      <c r="J10" s="178"/>
      <c r="K10" s="22"/>
    </row>
    <row r="11" spans="1:11" ht="21.75" customHeight="1" x14ac:dyDescent="0.35">
      <c r="A11" s="255">
        <v>2</v>
      </c>
      <c r="B11" s="75" t="s">
        <v>241</v>
      </c>
      <c r="C11" s="268">
        <v>280000</v>
      </c>
      <c r="D11" s="226">
        <v>298742</v>
      </c>
      <c r="E11" s="229" t="s">
        <v>38</v>
      </c>
      <c r="F11" s="214" t="s">
        <v>228</v>
      </c>
      <c r="G11" s="216">
        <v>294270</v>
      </c>
      <c r="H11" s="276" t="s">
        <v>228</v>
      </c>
      <c r="I11" s="216">
        <v>294270</v>
      </c>
      <c r="J11" s="186"/>
      <c r="K11" s="186"/>
    </row>
    <row r="12" spans="1:11" x14ac:dyDescent="0.35">
      <c r="A12" s="253"/>
      <c r="B12" s="22" t="s">
        <v>242</v>
      </c>
      <c r="C12" s="269"/>
      <c r="D12" s="227"/>
      <c r="E12" s="230"/>
      <c r="F12" s="215"/>
      <c r="G12" s="217"/>
      <c r="H12" s="277"/>
      <c r="I12" s="217"/>
      <c r="J12" s="178" t="s">
        <v>40</v>
      </c>
      <c r="K12" s="28" t="s">
        <v>247</v>
      </c>
    </row>
    <row r="13" spans="1:11" x14ac:dyDescent="0.35">
      <c r="A13" s="253"/>
      <c r="B13" s="22" t="s">
        <v>243</v>
      </c>
      <c r="C13" s="269"/>
      <c r="D13" s="227"/>
      <c r="E13" s="230"/>
      <c r="F13" s="215"/>
      <c r="G13" s="217"/>
      <c r="H13" s="277"/>
      <c r="I13" s="217"/>
      <c r="J13" s="178" t="s">
        <v>41</v>
      </c>
      <c r="K13" s="22" t="s">
        <v>248</v>
      </c>
    </row>
    <row r="14" spans="1:11" x14ac:dyDescent="0.35">
      <c r="A14" s="256"/>
      <c r="B14" s="176"/>
      <c r="C14" s="270"/>
      <c r="D14" s="228"/>
      <c r="E14" s="231"/>
      <c r="F14" s="247"/>
      <c r="G14" s="248"/>
      <c r="H14" s="283"/>
      <c r="I14" s="248"/>
      <c r="J14" s="188"/>
      <c r="K14" s="188"/>
    </row>
    <row r="15" spans="1:11" x14ac:dyDescent="0.35">
      <c r="A15" s="220">
        <v>3</v>
      </c>
      <c r="B15" s="160" t="s">
        <v>249</v>
      </c>
      <c r="C15" s="268">
        <v>309000</v>
      </c>
      <c r="D15" s="226">
        <v>330630</v>
      </c>
      <c r="E15" s="204" t="s">
        <v>38</v>
      </c>
      <c r="F15" s="250" t="s">
        <v>252</v>
      </c>
      <c r="G15" s="216">
        <v>330630</v>
      </c>
      <c r="H15" s="250" t="s">
        <v>252</v>
      </c>
      <c r="I15" s="216">
        <v>330630</v>
      </c>
      <c r="J15" s="156"/>
      <c r="K15" s="156"/>
    </row>
    <row r="16" spans="1:11" x14ac:dyDescent="0.35">
      <c r="A16" s="221"/>
      <c r="B16" s="160" t="s">
        <v>250</v>
      </c>
      <c r="C16" s="269"/>
      <c r="D16" s="227"/>
      <c r="E16" s="205"/>
      <c r="F16" s="280"/>
      <c r="G16" s="217"/>
      <c r="H16" s="280"/>
      <c r="I16" s="217"/>
      <c r="J16" s="178" t="s">
        <v>40</v>
      </c>
      <c r="K16" s="28" t="s">
        <v>253</v>
      </c>
    </row>
    <row r="17" spans="1:11" x14ac:dyDescent="0.35">
      <c r="A17" s="221"/>
      <c r="B17" s="160" t="s">
        <v>251</v>
      </c>
      <c r="C17" s="269"/>
      <c r="D17" s="227"/>
      <c r="E17" s="205"/>
      <c r="F17" s="280"/>
      <c r="G17" s="217"/>
      <c r="H17" s="280"/>
      <c r="I17" s="217"/>
      <c r="J17" s="178" t="s">
        <v>41</v>
      </c>
      <c r="K17" s="22" t="s">
        <v>254</v>
      </c>
    </row>
    <row r="18" spans="1:11" x14ac:dyDescent="0.35">
      <c r="A18" s="222"/>
      <c r="B18" s="160"/>
      <c r="C18" s="270"/>
      <c r="D18" s="228"/>
      <c r="E18" s="206"/>
      <c r="F18" s="281"/>
      <c r="G18" s="248"/>
      <c r="H18" s="281"/>
      <c r="I18" s="248"/>
      <c r="J18" s="156"/>
      <c r="K18" s="156"/>
    </row>
    <row r="19" spans="1:11" ht="21" customHeight="1" x14ac:dyDescent="0.35">
      <c r="A19" s="255">
        <v>4</v>
      </c>
      <c r="B19" s="75" t="s">
        <v>190</v>
      </c>
      <c r="C19" s="261">
        <v>467200</v>
      </c>
      <c r="D19" s="260">
        <v>494083</v>
      </c>
      <c r="E19" s="229" t="s">
        <v>38</v>
      </c>
      <c r="F19" s="214" t="s">
        <v>255</v>
      </c>
      <c r="G19" s="278">
        <v>486532</v>
      </c>
      <c r="H19" s="214" t="s">
        <v>255</v>
      </c>
      <c r="I19" s="257">
        <v>486532</v>
      </c>
      <c r="J19" s="157"/>
      <c r="K19" s="157"/>
    </row>
    <row r="20" spans="1:11" x14ac:dyDescent="0.35">
      <c r="A20" s="253"/>
      <c r="B20" s="22" t="s">
        <v>129</v>
      </c>
      <c r="C20" s="262"/>
      <c r="D20" s="221"/>
      <c r="E20" s="230"/>
      <c r="F20" s="215"/>
      <c r="G20" s="279"/>
      <c r="H20" s="215"/>
      <c r="I20" s="258"/>
      <c r="J20" s="178" t="s">
        <v>40</v>
      </c>
      <c r="K20" s="28" t="s">
        <v>256</v>
      </c>
    </row>
    <row r="21" spans="1:11" x14ac:dyDescent="0.35">
      <c r="A21" s="253"/>
      <c r="B21" s="22" t="s">
        <v>244</v>
      </c>
      <c r="C21" s="262"/>
      <c r="D21" s="221"/>
      <c r="E21" s="230"/>
      <c r="F21" s="215"/>
      <c r="G21" s="279"/>
      <c r="H21" s="215"/>
      <c r="I21" s="258"/>
      <c r="J21" s="178" t="s">
        <v>41</v>
      </c>
      <c r="K21" s="22" t="s">
        <v>254</v>
      </c>
    </row>
    <row r="22" spans="1:11" x14ac:dyDescent="0.35">
      <c r="A22" s="256"/>
      <c r="B22" s="176"/>
      <c r="C22" s="263"/>
      <c r="D22" s="222"/>
      <c r="E22" s="230"/>
      <c r="F22" s="247"/>
      <c r="G22" s="282"/>
      <c r="H22" s="247"/>
      <c r="I22" s="259"/>
      <c r="J22" s="188"/>
      <c r="K22" s="188"/>
    </row>
    <row r="23" spans="1:11" x14ac:dyDescent="0.35">
      <c r="A23" s="123"/>
      <c r="B23" s="212" t="s">
        <v>214</v>
      </c>
      <c r="C23" s="241"/>
      <c r="D23" s="241"/>
      <c r="E23" s="241"/>
      <c r="F23" s="212"/>
      <c r="G23" s="212"/>
      <c r="H23" s="242"/>
      <c r="I23" s="124">
        <f>SUM(I7:I22)</f>
        <v>1576539</v>
      </c>
      <c r="J23" s="158"/>
      <c r="K23" s="159"/>
    </row>
    <row r="27" spans="1:11" x14ac:dyDescent="0.35">
      <c r="A27" s="238" t="s">
        <v>239</v>
      </c>
      <c r="B27" s="238"/>
      <c r="C27" s="238"/>
      <c r="D27" s="238"/>
      <c r="E27" s="238"/>
      <c r="F27" s="238"/>
      <c r="G27" s="238"/>
      <c r="H27" s="238"/>
      <c r="I27" s="238"/>
      <c r="J27" s="238"/>
    </row>
    <row r="28" spans="1:11" x14ac:dyDescent="0.35">
      <c r="A28" s="238" t="s">
        <v>23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184" t="s">
        <v>24</v>
      </c>
    </row>
    <row r="29" spans="1:11" x14ac:dyDescent="0.35">
      <c r="A29" s="238" t="s">
        <v>238</v>
      </c>
      <c r="B29" s="238"/>
      <c r="C29" s="238"/>
      <c r="D29" s="238"/>
      <c r="E29" s="238"/>
      <c r="F29" s="238"/>
      <c r="G29" s="238"/>
      <c r="H29" s="238"/>
      <c r="I29" s="238"/>
      <c r="J29" s="238"/>
    </row>
    <row r="30" spans="1:11" x14ac:dyDescent="0.35">
      <c r="A30" s="65"/>
      <c r="B30" s="184"/>
      <c r="C30" s="184"/>
      <c r="D30" s="184"/>
      <c r="E30" s="184"/>
      <c r="F30" s="184"/>
      <c r="G30" s="184"/>
      <c r="H30" s="184"/>
      <c r="I30" s="184"/>
      <c r="J30" s="184"/>
    </row>
    <row r="31" spans="1:11" ht="42" x14ac:dyDescent="0.35">
      <c r="A31" s="239" t="s">
        <v>1</v>
      </c>
      <c r="B31" s="219" t="s">
        <v>25</v>
      </c>
      <c r="C31" s="66" t="s">
        <v>26</v>
      </c>
      <c r="D31" s="67" t="s">
        <v>27</v>
      </c>
      <c r="E31" s="219" t="s">
        <v>28</v>
      </c>
      <c r="F31" s="219" t="s">
        <v>29</v>
      </c>
      <c r="G31" s="219"/>
      <c r="H31" s="240" t="s">
        <v>30</v>
      </c>
      <c r="I31" s="240"/>
      <c r="J31" s="218" t="s">
        <v>31</v>
      </c>
      <c r="K31" s="218" t="s">
        <v>32</v>
      </c>
    </row>
    <row r="32" spans="1:11" ht="63" x14ac:dyDescent="0.35">
      <c r="A32" s="249"/>
      <c r="B32" s="250"/>
      <c r="C32" s="69" t="s">
        <v>33</v>
      </c>
      <c r="D32" s="70" t="s">
        <v>21</v>
      </c>
      <c r="E32" s="219"/>
      <c r="F32" s="186" t="s">
        <v>34</v>
      </c>
      <c r="G32" s="182" t="s">
        <v>35</v>
      </c>
      <c r="H32" s="185" t="s">
        <v>36</v>
      </c>
      <c r="I32" s="73" t="s">
        <v>37</v>
      </c>
      <c r="J32" s="250"/>
      <c r="K32" s="250"/>
    </row>
    <row r="33" spans="1:11" x14ac:dyDescent="0.35">
      <c r="A33" s="255">
        <v>1</v>
      </c>
      <c r="B33" s="75" t="s">
        <v>190</v>
      </c>
      <c r="C33" s="271">
        <v>3500000</v>
      </c>
      <c r="D33" s="226">
        <v>3433221</v>
      </c>
      <c r="E33" s="229" t="s">
        <v>104</v>
      </c>
      <c r="F33" s="186" t="s">
        <v>39</v>
      </c>
      <c r="G33" s="182">
        <v>3364340</v>
      </c>
      <c r="H33" s="232" t="s">
        <v>39</v>
      </c>
      <c r="I33" s="267">
        <v>3362843</v>
      </c>
      <c r="J33" s="186"/>
      <c r="K33" s="186"/>
    </row>
    <row r="34" spans="1:11" x14ac:dyDescent="0.35">
      <c r="A34" s="253"/>
      <c r="B34" s="22" t="s">
        <v>129</v>
      </c>
      <c r="C34" s="272"/>
      <c r="D34" s="227"/>
      <c r="E34" s="230"/>
      <c r="F34" s="178" t="s">
        <v>148</v>
      </c>
      <c r="G34" s="26">
        <v>3433000</v>
      </c>
      <c r="H34" s="233"/>
      <c r="I34" s="236"/>
      <c r="J34" s="178" t="s">
        <v>43</v>
      </c>
      <c r="K34" s="28" t="s">
        <v>258</v>
      </c>
    </row>
    <row r="35" spans="1:11" x14ac:dyDescent="0.35">
      <c r="A35" s="253"/>
      <c r="B35" s="22" t="s">
        <v>257</v>
      </c>
      <c r="C35" s="272"/>
      <c r="D35" s="227"/>
      <c r="E35" s="230"/>
      <c r="F35" s="178" t="s">
        <v>194</v>
      </c>
      <c r="G35" s="26">
        <v>3433000</v>
      </c>
      <c r="H35" s="233"/>
      <c r="I35" s="236"/>
      <c r="J35" s="178" t="s">
        <v>41</v>
      </c>
      <c r="K35" s="22" t="s">
        <v>259</v>
      </c>
    </row>
    <row r="36" spans="1:11" x14ac:dyDescent="0.35">
      <c r="A36" s="253"/>
      <c r="B36" s="22"/>
      <c r="C36" s="272"/>
      <c r="D36" s="227"/>
      <c r="E36" s="230"/>
      <c r="F36" s="178" t="s">
        <v>141</v>
      </c>
      <c r="G36" s="26">
        <v>3433000</v>
      </c>
      <c r="H36" s="233"/>
      <c r="I36" s="236"/>
      <c r="J36" s="178"/>
      <c r="K36" s="22"/>
    </row>
    <row r="37" spans="1:11" x14ac:dyDescent="0.35">
      <c r="A37" s="256"/>
      <c r="B37" s="78"/>
      <c r="C37" s="225"/>
      <c r="D37" s="228"/>
      <c r="E37" s="231"/>
      <c r="F37" s="179" t="s">
        <v>193</v>
      </c>
      <c r="G37" s="86">
        <v>3433000</v>
      </c>
      <c r="H37" s="234"/>
      <c r="I37" s="237"/>
      <c r="J37" s="79"/>
      <c r="K37" s="79"/>
    </row>
    <row r="38" spans="1:11" x14ac:dyDescent="0.35">
      <c r="A38" s="255">
        <v>2</v>
      </c>
      <c r="B38" s="75" t="s">
        <v>190</v>
      </c>
      <c r="C38" s="268">
        <v>4672000</v>
      </c>
      <c r="D38" s="226">
        <v>4094989</v>
      </c>
      <c r="E38" s="229" t="s">
        <v>104</v>
      </c>
      <c r="F38" s="186" t="s">
        <v>148</v>
      </c>
      <c r="G38" s="182">
        <v>4084000</v>
      </c>
      <c r="H38" s="232" t="s">
        <v>148</v>
      </c>
      <c r="I38" s="267">
        <v>4080030</v>
      </c>
      <c r="J38" s="186"/>
      <c r="K38" s="186"/>
    </row>
    <row r="39" spans="1:11" x14ac:dyDescent="0.35">
      <c r="A39" s="253"/>
      <c r="B39" s="22" t="s">
        <v>129</v>
      </c>
      <c r="C39" s="269"/>
      <c r="D39" s="227"/>
      <c r="E39" s="230"/>
      <c r="F39" s="178" t="s">
        <v>105</v>
      </c>
      <c r="G39" s="26">
        <v>4094000</v>
      </c>
      <c r="H39" s="233"/>
      <c r="I39" s="236"/>
      <c r="J39" s="178" t="s">
        <v>43</v>
      </c>
      <c r="K39" s="28" t="s">
        <v>262</v>
      </c>
    </row>
    <row r="40" spans="1:11" x14ac:dyDescent="0.35">
      <c r="A40" s="253"/>
      <c r="B40" s="22" t="s">
        <v>260</v>
      </c>
      <c r="C40" s="269"/>
      <c r="D40" s="227"/>
      <c r="E40" s="230"/>
      <c r="F40" s="178" t="s">
        <v>193</v>
      </c>
      <c r="G40" s="26">
        <v>4094500</v>
      </c>
      <c r="H40" s="233"/>
      <c r="I40" s="236"/>
      <c r="J40" s="178" t="s">
        <v>41</v>
      </c>
      <c r="K40" s="22" t="s">
        <v>263</v>
      </c>
    </row>
    <row r="41" spans="1:11" x14ac:dyDescent="0.35">
      <c r="A41" s="256"/>
      <c r="B41" s="176"/>
      <c r="C41" s="270"/>
      <c r="D41" s="228"/>
      <c r="E41" s="231"/>
      <c r="F41" s="179" t="s">
        <v>194</v>
      </c>
      <c r="G41" s="86">
        <v>4094900</v>
      </c>
      <c r="H41" s="234"/>
      <c r="I41" s="237"/>
      <c r="J41" s="188"/>
      <c r="K41" s="188"/>
    </row>
    <row r="42" spans="1:11" x14ac:dyDescent="0.35">
      <c r="A42" s="123"/>
      <c r="B42" s="212" t="s">
        <v>261</v>
      </c>
      <c r="C42" s="241"/>
      <c r="D42" s="241"/>
      <c r="E42" s="241"/>
      <c r="F42" s="212"/>
      <c r="G42" s="212"/>
      <c r="H42" s="242"/>
      <c r="I42" s="124">
        <f>SUM(I33:I41)</f>
        <v>7442873</v>
      </c>
      <c r="J42" s="158"/>
      <c r="K42" s="159"/>
    </row>
  </sheetData>
  <mergeCells count="66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K5:K6"/>
    <mergeCell ref="A7:A10"/>
    <mergeCell ref="C7:C10"/>
    <mergeCell ref="D7:D10"/>
    <mergeCell ref="E7:E10"/>
    <mergeCell ref="H7:H10"/>
    <mergeCell ref="I7:I10"/>
    <mergeCell ref="F7:F10"/>
    <mergeCell ref="G7:G10"/>
    <mergeCell ref="H11:H14"/>
    <mergeCell ref="I11:I14"/>
    <mergeCell ref="A19:A22"/>
    <mergeCell ref="C19:C22"/>
    <mergeCell ref="D19:D22"/>
    <mergeCell ref="E19:E22"/>
    <mergeCell ref="H19:H22"/>
    <mergeCell ref="I19:I22"/>
    <mergeCell ref="A11:A14"/>
    <mergeCell ref="C11:C14"/>
    <mergeCell ref="D11:D14"/>
    <mergeCell ref="E11:E14"/>
    <mergeCell ref="F11:F14"/>
    <mergeCell ref="G11:G14"/>
    <mergeCell ref="K31:K32"/>
    <mergeCell ref="A33:A37"/>
    <mergeCell ref="C33:C37"/>
    <mergeCell ref="D33:D37"/>
    <mergeCell ref="E33:E37"/>
    <mergeCell ref="H33:H37"/>
    <mergeCell ref="I33:I37"/>
    <mergeCell ref="A31:A32"/>
    <mergeCell ref="B31:B32"/>
    <mergeCell ref="E31:E32"/>
    <mergeCell ref="F31:G31"/>
    <mergeCell ref="H31:I31"/>
    <mergeCell ref="J31:J32"/>
    <mergeCell ref="A38:A41"/>
    <mergeCell ref="C38:C41"/>
    <mergeCell ref="D38:D41"/>
    <mergeCell ref="E38:E41"/>
    <mergeCell ref="H38:H41"/>
    <mergeCell ref="B42:H42"/>
    <mergeCell ref="I15:I18"/>
    <mergeCell ref="H15:H18"/>
    <mergeCell ref="E15:E18"/>
    <mergeCell ref="D15:D18"/>
    <mergeCell ref="C15:C18"/>
    <mergeCell ref="G19:G22"/>
    <mergeCell ref="F19:F22"/>
    <mergeCell ref="I38:I41"/>
    <mergeCell ref="B23:H23"/>
    <mergeCell ref="A27:J27"/>
    <mergeCell ref="A28:J28"/>
    <mergeCell ref="A29:J29"/>
    <mergeCell ref="A15:A18"/>
    <mergeCell ref="G15:G18"/>
    <mergeCell ref="F15:F18"/>
  </mergeCells>
  <printOptions horizontalCentered="1"/>
  <pageMargins left="0" right="0" top="0.73" bottom="0.42" header="0" footer="0"/>
  <pageSetup paperSize="9" scale="55" orientation="landscape" r:id="rId1"/>
  <rowBreaks count="1" manualBreakCount="1">
    <brk id="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M38"/>
  <sheetViews>
    <sheetView showWhiteSpace="0" view="pageBreakPreview" topLeftCell="A4" zoomScale="70" zoomScaleNormal="70" zoomScaleSheetLayoutView="70" zoomScalePageLayoutView="40" workbookViewId="0">
      <selection activeCell="B33" sqref="B33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319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190" t="s">
        <v>4</v>
      </c>
      <c r="G4" s="190" t="s">
        <v>5</v>
      </c>
      <c r="H4" s="6" t="s">
        <v>6</v>
      </c>
      <c r="I4" s="190" t="s">
        <v>4</v>
      </c>
      <c r="J4" s="190" t="s">
        <v>7</v>
      </c>
      <c r="K4" s="190" t="s">
        <v>4</v>
      </c>
      <c r="L4" s="190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193" t="s">
        <v>11</v>
      </c>
      <c r="E5" s="204" t="s">
        <v>12</v>
      </c>
      <c r="F5" s="193" t="s">
        <v>13</v>
      </c>
      <c r="G5" s="191" t="s">
        <v>14</v>
      </c>
      <c r="H5" s="10" t="s">
        <v>15</v>
      </c>
      <c r="I5" s="191" t="s">
        <v>16</v>
      </c>
      <c r="J5" s="191" t="s">
        <v>17</v>
      </c>
      <c r="K5" s="191" t="s">
        <v>18</v>
      </c>
      <c r="L5" s="191" t="s">
        <v>19</v>
      </c>
      <c r="M5" s="205"/>
    </row>
    <row r="6" spans="1:13" s="7" customFormat="1" ht="21" x14ac:dyDescent="0.35">
      <c r="A6" s="206"/>
      <c r="B6" s="209"/>
      <c r="C6" s="206"/>
      <c r="D6" s="194" t="s">
        <v>20</v>
      </c>
      <c r="E6" s="206"/>
      <c r="F6" s="194"/>
      <c r="G6" s="12"/>
      <c r="H6" s="13" t="s">
        <v>21</v>
      </c>
      <c r="I6" s="192" t="s">
        <v>22</v>
      </c>
      <c r="J6" s="192"/>
      <c r="K6" s="192" t="s">
        <v>22</v>
      </c>
      <c r="L6" s="192"/>
      <c r="M6" s="206"/>
    </row>
    <row r="7" spans="1:13" s="7" customFormat="1" ht="21" x14ac:dyDescent="0.35">
      <c r="A7" s="191"/>
      <c r="B7" s="193"/>
      <c r="C7" s="191"/>
      <c r="D7" s="15"/>
      <c r="E7" s="191"/>
      <c r="F7" s="15"/>
      <c r="G7" s="16"/>
      <c r="H7" s="17"/>
      <c r="I7" s="191"/>
      <c r="J7" s="191"/>
      <c r="K7" s="191"/>
      <c r="L7" s="191"/>
      <c r="M7" s="191"/>
    </row>
    <row r="8" spans="1:13" s="7" customFormat="1" ht="21" x14ac:dyDescent="0.35">
      <c r="A8" s="191">
        <v>1</v>
      </c>
      <c r="B8" s="15" t="s">
        <v>312</v>
      </c>
      <c r="C8" s="196" t="s">
        <v>313</v>
      </c>
      <c r="D8" s="19" t="s">
        <v>173</v>
      </c>
      <c r="E8" s="20" t="s">
        <v>174</v>
      </c>
      <c r="F8" s="21">
        <v>44621</v>
      </c>
      <c r="G8" s="22" t="s">
        <v>190</v>
      </c>
      <c r="H8" s="23">
        <v>486695</v>
      </c>
      <c r="I8" s="24"/>
      <c r="J8" s="191"/>
      <c r="K8" s="191"/>
      <c r="L8" s="191"/>
      <c r="M8" s="191"/>
    </row>
    <row r="9" spans="1:13" s="7" customFormat="1" ht="21" x14ac:dyDescent="0.35">
      <c r="A9" s="191"/>
      <c r="B9" s="15"/>
      <c r="C9" s="196"/>
      <c r="D9" s="25"/>
      <c r="E9" s="20" t="s">
        <v>175</v>
      </c>
      <c r="F9" s="21"/>
      <c r="G9" s="22" t="s">
        <v>129</v>
      </c>
      <c r="H9" s="26"/>
      <c r="I9" s="24"/>
      <c r="J9" s="191"/>
      <c r="K9" s="191"/>
      <c r="L9" s="191"/>
      <c r="M9" s="191"/>
    </row>
    <row r="10" spans="1:13" s="7" customFormat="1" ht="21" x14ac:dyDescent="0.35">
      <c r="A10" s="191"/>
      <c r="B10" s="15"/>
      <c r="C10" s="196"/>
      <c r="D10" s="27"/>
      <c r="E10" s="28" t="s">
        <v>163</v>
      </c>
      <c r="F10" s="21"/>
      <c r="G10" s="22" t="s">
        <v>286</v>
      </c>
      <c r="H10" s="26"/>
      <c r="I10" s="24"/>
      <c r="J10" s="191"/>
      <c r="K10" s="191"/>
      <c r="L10" s="191"/>
      <c r="M10" s="191"/>
    </row>
    <row r="11" spans="1:13" s="7" customFormat="1" ht="21" x14ac:dyDescent="0.35">
      <c r="A11" s="191"/>
      <c r="B11" s="15"/>
      <c r="C11" s="196"/>
      <c r="D11" s="19"/>
      <c r="E11" s="28"/>
      <c r="F11" s="21"/>
      <c r="G11" s="29"/>
      <c r="H11" s="30"/>
      <c r="I11" s="24"/>
      <c r="J11" s="191"/>
      <c r="K11" s="191"/>
      <c r="L11" s="191"/>
      <c r="M11" s="191"/>
    </row>
    <row r="12" spans="1:13" s="7" customFormat="1" ht="21" x14ac:dyDescent="0.35">
      <c r="A12" s="191">
        <v>2</v>
      </c>
      <c r="B12" s="15" t="s">
        <v>314</v>
      </c>
      <c r="C12" s="196" t="s">
        <v>315</v>
      </c>
      <c r="D12" s="19" t="s">
        <v>316</v>
      </c>
      <c r="E12" s="20" t="s">
        <v>317</v>
      </c>
      <c r="F12" s="21">
        <v>44628</v>
      </c>
      <c r="G12" s="22" t="s">
        <v>190</v>
      </c>
      <c r="H12" s="35">
        <v>489244</v>
      </c>
      <c r="I12" s="32"/>
      <c r="J12" s="191"/>
      <c r="K12" s="191"/>
      <c r="L12" s="191"/>
      <c r="M12" s="191"/>
    </row>
    <row r="13" spans="1:13" s="7" customFormat="1" ht="21" x14ac:dyDescent="0.35">
      <c r="A13" s="191"/>
      <c r="B13" s="15"/>
      <c r="C13" s="196"/>
      <c r="D13" s="25"/>
      <c r="E13" s="20" t="s">
        <v>318</v>
      </c>
      <c r="F13" s="21"/>
      <c r="G13" s="22" t="s">
        <v>129</v>
      </c>
      <c r="H13" s="31"/>
      <c r="I13" s="24"/>
      <c r="J13" s="191"/>
      <c r="K13" s="191"/>
      <c r="L13" s="191"/>
      <c r="M13" s="191"/>
    </row>
    <row r="14" spans="1:13" s="7" customFormat="1" ht="21" x14ac:dyDescent="0.35">
      <c r="A14" s="191"/>
      <c r="B14" s="15"/>
      <c r="C14" s="33"/>
      <c r="D14" s="27"/>
      <c r="E14" s="28" t="s">
        <v>163</v>
      </c>
      <c r="F14" s="21"/>
      <c r="G14" s="22" t="s">
        <v>300</v>
      </c>
      <c r="H14" s="34"/>
      <c r="I14" s="32"/>
      <c r="J14" s="191"/>
      <c r="K14" s="191"/>
      <c r="L14" s="191"/>
      <c r="M14" s="191"/>
    </row>
    <row r="15" spans="1:13" s="7" customFormat="1" ht="21" x14ac:dyDescent="0.35">
      <c r="A15" s="191"/>
      <c r="B15" s="15"/>
      <c r="C15" s="191"/>
      <c r="D15" s="19"/>
      <c r="E15" s="20"/>
      <c r="F15" s="21"/>
      <c r="G15" s="29"/>
      <c r="H15" s="35"/>
      <c r="I15" s="24"/>
      <c r="J15" s="191"/>
      <c r="K15" s="191"/>
      <c r="L15" s="191"/>
      <c r="M15" s="191"/>
    </row>
    <row r="16" spans="1:13" s="7" customFormat="1" ht="21" x14ac:dyDescent="0.35">
      <c r="A16" s="191"/>
      <c r="B16" s="15"/>
      <c r="C16" s="196"/>
      <c r="D16" s="27"/>
      <c r="E16" s="22"/>
      <c r="F16" s="189"/>
      <c r="G16" s="22"/>
      <c r="H16" s="35"/>
      <c r="I16" s="24"/>
      <c r="J16" s="191"/>
      <c r="K16" s="191"/>
      <c r="L16" s="191"/>
      <c r="M16" s="191"/>
    </row>
    <row r="17" spans="1:13" s="7" customFormat="1" ht="21" x14ac:dyDescent="0.35">
      <c r="A17" s="191"/>
      <c r="B17" s="15"/>
      <c r="C17" s="196"/>
      <c r="D17" s="25"/>
      <c r="E17" s="20"/>
      <c r="F17" s="36"/>
      <c r="G17" s="22"/>
      <c r="H17" s="31"/>
      <c r="I17" s="24"/>
      <c r="J17" s="191"/>
      <c r="K17" s="191"/>
      <c r="L17" s="191"/>
      <c r="M17" s="191"/>
    </row>
    <row r="18" spans="1:13" s="7" customFormat="1" ht="21" x14ac:dyDescent="0.35">
      <c r="A18" s="191"/>
      <c r="B18" s="15"/>
      <c r="C18" s="196"/>
      <c r="D18" s="27"/>
      <c r="E18" s="28"/>
      <c r="F18" s="24"/>
      <c r="G18" s="22"/>
      <c r="H18" s="34"/>
      <c r="I18" s="24"/>
      <c r="J18" s="193"/>
      <c r="K18" s="193"/>
      <c r="L18" s="193"/>
      <c r="M18" s="193"/>
    </row>
    <row r="19" spans="1:13" s="7" customFormat="1" ht="21" x14ac:dyDescent="0.35">
      <c r="A19" s="191"/>
      <c r="B19" s="15"/>
      <c r="C19" s="37"/>
      <c r="D19" s="38"/>
      <c r="E19" s="39"/>
      <c r="F19" s="21"/>
      <c r="G19" s="22"/>
      <c r="H19" s="34"/>
      <c r="I19" s="24"/>
      <c r="J19" s="193"/>
      <c r="K19" s="193"/>
      <c r="L19" s="193"/>
      <c r="M19" s="193"/>
    </row>
    <row r="20" spans="1:13" s="7" customFormat="1" ht="21" x14ac:dyDescent="0.35">
      <c r="A20" s="191"/>
      <c r="B20" s="15"/>
      <c r="C20" s="43"/>
      <c r="D20" s="19"/>
      <c r="E20" s="39"/>
      <c r="F20" s="24"/>
      <c r="G20" s="22"/>
      <c r="H20" s="34"/>
      <c r="I20" s="24"/>
      <c r="J20" s="193"/>
      <c r="K20" s="193"/>
      <c r="L20" s="193"/>
      <c r="M20" s="193"/>
    </row>
    <row r="21" spans="1:13" s="7" customFormat="1" ht="21" x14ac:dyDescent="0.35">
      <c r="A21" s="191"/>
      <c r="B21" s="15"/>
      <c r="C21" s="196"/>
      <c r="D21" s="19"/>
      <c r="E21" s="28"/>
      <c r="F21" s="36"/>
      <c r="G21" s="22"/>
      <c r="H21" s="31"/>
      <c r="I21" s="24"/>
      <c r="J21" s="193"/>
      <c r="K21" s="193"/>
      <c r="L21" s="193"/>
      <c r="M21" s="193"/>
    </row>
    <row r="22" spans="1:13" s="7" customFormat="1" ht="21" x14ac:dyDescent="0.35">
      <c r="A22" s="191"/>
      <c r="B22" s="15"/>
      <c r="C22" s="196"/>
      <c r="D22" s="25"/>
      <c r="E22" s="28"/>
      <c r="F22" s="21"/>
      <c r="G22" s="22"/>
      <c r="H22" s="34"/>
      <c r="I22" s="24"/>
      <c r="J22" s="193"/>
      <c r="K22" s="193"/>
      <c r="L22" s="193"/>
      <c r="M22" s="193"/>
    </row>
    <row r="23" spans="1:13" s="7" customFormat="1" ht="21" x14ac:dyDescent="0.35">
      <c r="A23" s="191"/>
      <c r="B23" s="15"/>
      <c r="C23" s="37"/>
      <c r="D23" s="38"/>
      <c r="E23" s="39"/>
      <c r="F23" s="21"/>
      <c r="G23" s="12"/>
      <c r="H23" s="34"/>
      <c r="I23" s="24"/>
      <c r="J23" s="193"/>
      <c r="K23" s="193"/>
      <c r="L23" s="193"/>
      <c r="M23" s="193"/>
    </row>
    <row r="24" spans="1:13" s="7" customFormat="1" ht="21" x14ac:dyDescent="0.35">
      <c r="A24" s="191"/>
      <c r="B24" s="15"/>
      <c r="C24" s="37"/>
      <c r="D24" s="38"/>
      <c r="E24" s="39"/>
      <c r="F24" s="24"/>
      <c r="G24" s="40"/>
      <c r="H24" s="34"/>
      <c r="I24" s="24"/>
      <c r="J24" s="193"/>
      <c r="K24" s="193"/>
      <c r="L24" s="193"/>
      <c r="M24" s="193"/>
    </row>
    <row r="25" spans="1:13" s="7" customFormat="1" ht="21" x14ac:dyDescent="0.35">
      <c r="A25" s="191"/>
      <c r="B25" s="15"/>
      <c r="C25" s="37"/>
      <c r="D25" s="38"/>
      <c r="E25" s="39"/>
      <c r="F25" s="24"/>
      <c r="G25" s="40"/>
      <c r="H25" s="34"/>
      <c r="I25" s="24"/>
      <c r="J25" s="193"/>
      <c r="K25" s="193"/>
      <c r="L25" s="193"/>
      <c r="M25" s="193"/>
    </row>
    <row r="26" spans="1:13" s="7" customFormat="1" ht="21" x14ac:dyDescent="0.35">
      <c r="A26" s="191"/>
      <c r="B26" s="15"/>
      <c r="C26" s="37"/>
      <c r="D26" s="38"/>
      <c r="E26" s="39"/>
      <c r="F26" s="24"/>
      <c r="G26" s="40"/>
      <c r="H26" s="34"/>
      <c r="I26" s="24"/>
      <c r="J26" s="193"/>
      <c r="K26" s="193"/>
      <c r="L26" s="193"/>
      <c r="M26" s="193"/>
    </row>
    <row r="27" spans="1:13" s="7" customFormat="1" ht="21" x14ac:dyDescent="0.35">
      <c r="A27" s="191"/>
      <c r="B27" s="15"/>
      <c r="C27" s="37"/>
      <c r="D27" s="38"/>
      <c r="E27" s="39"/>
      <c r="F27" s="24"/>
      <c r="G27" s="40"/>
      <c r="H27" s="34"/>
      <c r="I27" s="24"/>
      <c r="J27" s="193"/>
      <c r="K27" s="193"/>
      <c r="L27" s="193"/>
      <c r="M27" s="193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320</v>
      </c>
      <c r="C32" s="202"/>
      <c r="D32" s="202"/>
      <c r="E32" s="202"/>
      <c r="F32" s="202"/>
      <c r="G32" s="202"/>
      <c r="H32" s="53">
        <f>SUM(H8:H31)</f>
        <v>975939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K43"/>
  <sheetViews>
    <sheetView tabSelected="1" view="pageBreakPreview" topLeftCell="A7" zoomScale="85" zoomScaleNormal="85" zoomScaleSheetLayoutView="85" workbookViewId="0">
      <selection activeCell="B23" sqref="B23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285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98" t="s">
        <v>24</v>
      </c>
    </row>
    <row r="3" spans="1:11" x14ac:dyDescent="0.35">
      <c r="A3" s="238" t="s">
        <v>280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x14ac:dyDescent="0.35">
      <c r="A4" s="65"/>
      <c r="B4" s="198"/>
      <c r="C4" s="198"/>
      <c r="D4" s="198"/>
      <c r="E4" s="198"/>
      <c r="F4" s="198"/>
      <c r="G4" s="198"/>
      <c r="H4" s="198"/>
      <c r="I4" s="198"/>
      <c r="J4" s="198"/>
    </row>
    <row r="5" spans="1:11" ht="42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ht="63" x14ac:dyDescent="0.35">
      <c r="A6" s="249"/>
      <c r="B6" s="250"/>
      <c r="C6" s="69" t="s">
        <v>33</v>
      </c>
      <c r="D6" s="70" t="s">
        <v>21</v>
      </c>
      <c r="E6" s="219"/>
      <c r="F6" s="200" t="s">
        <v>34</v>
      </c>
      <c r="G6" s="195" t="s">
        <v>35</v>
      </c>
      <c r="H6" s="199" t="s">
        <v>36</v>
      </c>
      <c r="I6" s="73" t="s">
        <v>37</v>
      </c>
      <c r="J6" s="250"/>
      <c r="K6" s="250"/>
    </row>
    <row r="7" spans="1:11" ht="21" customHeight="1" x14ac:dyDescent="0.35">
      <c r="A7" s="255">
        <v>1</v>
      </c>
      <c r="B7" s="75" t="s">
        <v>190</v>
      </c>
      <c r="C7" s="271">
        <v>467200</v>
      </c>
      <c r="D7" s="226">
        <v>494367</v>
      </c>
      <c r="E7" s="229" t="s">
        <v>38</v>
      </c>
      <c r="F7" s="250" t="s">
        <v>194</v>
      </c>
      <c r="G7" s="216">
        <v>486695</v>
      </c>
      <c r="H7" s="250" t="s">
        <v>194</v>
      </c>
      <c r="I7" s="216">
        <v>486695</v>
      </c>
      <c r="J7" s="200"/>
      <c r="K7" s="200"/>
    </row>
    <row r="8" spans="1:11" x14ac:dyDescent="0.35">
      <c r="A8" s="253"/>
      <c r="B8" s="22" t="s">
        <v>129</v>
      </c>
      <c r="C8" s="272"/>
      <c r="D8" s="227"/>
      <c r="E8" s="230"/>
      <c r="F8" s="280"/>
      <c r="G8" s="217"/>
      <c r="H8" s="280"/>
      <c r="I8" s="217"/>
      <c r="J8" s="191" t="s">
        <v>40</v>
      </c>
      <c r="K8" s="28" t="s">
        <v>287</v>
      </c>
    </row>
    <row r="9" spans="1:11" x14ac:dyDescent="0.35">
      <c r="A9" s="253"/>
      <c r="B9" s="22" t="s">
        <v>286</v>
      </c>
      <c r="C9" s="272"/>
      <c r="D9" s="227"/>
      <c r="E9" s="230"/>
      <c r="F9" s="280"/>
      <c r="G9" s="217"/>
      <c r="H9" s="280"/>
      <c r="I9" s="217"/>
      <c r="J9" s="191" t="s">
        <v>41</v>
      </c>
      <c r="K9" s="22" t="s">
        <v>288</v>
      </c>
    </row>
    <row r="10" spans="1:11" x14ac:dyDescent="0.35">
      <c r="A10" s="253"/>
      <c r="B10" s="22"/>
      <c r="C10" s="272"/>
      <c r="D10" s="227"/>
      <c r="E10" s="230"/>
      <c r="F10" s="281"/>
      <c r="G10" s="248"/>
      <c r="H10" s="281"/>
      <c r="I10" s="248"/>
      <c r="J10" s="191"/>
      <c r="K10" s="22"/>
    </row>
    <row r="11" spans="1:11" ht="21.75" customHeight="1" x14ac:dyDescent="0.35">
      <c r="A11" s="255">
        <v>2</v>
      </c>
      <c r="B11" s="75" t="s">
        <v>290</v>
      </c>
      <c r="C11" s="268">
        <v>16000</v>
      </c>
      <c r="D11" s="226">
        <v>17120</v>
      </c>
      <c r="E11" s="229" t="s">
        <v>38</v>
      </c>
      <c r="F11" s="214" t="s">
        <v>291</v>
      </c>
      <c r="G11" s="216">
        <v>17120</v>
      </c>
      <c r="H11" s="276" t="s">
        <v>291</v>
      </c>
      <c r="I11" s="216">
        <v>17120</v>
      </c>
      <c r="J11" s="200"/>
      <c r="K11" s="200"/>
    </row>
    <row r="12" spans="1:11" x14ac:dyDescent="0.35">
      <c r="A12" s="253"/>
      <c r="B12" s="22" t="s">
        <v>289</v>
      </c>
      <c r="C12" s="269"/>
      <c r="D12" s="227"/>
      <c r="E12" s="230"/>
      <c r="F12" s="215"/>
      <c r="G12" s="217"/>
      <c r="H12" s="277"/>
      <c r="I12" s="217"/>
      <c r="J12" s="191" t="s">
        <v>40</v>
      </c>
      <c r="K12" s="28" t="s">
        <v>294</v>
      </c>
    </row>
    <row r="13" spans="1:11" x14ac:dyDescent="0.35">
      <c r="A13" s="253"/>
      <c r="B13" s="22"/>
      <c r="C13" s="269"/>
      <c r="D13" s="227"/>
      <c r="E13" s="230"/>
      <c r="F13" s="196" t="s">
        <v>292</v>
      </c>
      <c r="G13" s="26">
        <v>19688</v>
      </c>
      <c r="H13" s="277"/>
      <c r="I13" s="217"/>
      <c r="J13" s="191" t="s">
        <v>41</v>
      </c>
      <c r="K13" s="22" t="s">
        <v>295</v>
      </c>
    </row>
    <row r="14" spans="1:11" x14ac:dyDescent="0.35">
      <c r="A14" s="256"/>
      <c r="B14" s="176"/>
      <c r="C14" s="270"/>
      <c r="D14" s="228"/>
      <c r="E14" s="231"/>
      <c r="F14" s="197" t="s">
        <v>293</v>
      </c>
      <c r="G14" s="86">
        <v>19720</v>
      </c>
      <c r="H14" s="283"/>
      <c r="I14" s="248"/>
      <c r="J14" s="188"/>
      <c r="K14" s="188"/>
    </row>
    <row r="15" spans="1:11" x14ac:dyDescent="0.35">
      <c r="A15" s="220">
        <v>3</v>
      </c>
      <c r="B15" s="161" t="s">
        <v>296</v>
      </c>
      <c r="C15" s="268">
        <v>48500</v>
      </c>
      <c r="D15" s="226">
        <v>49949</v>
      </c>
      <c r="E15" s="204" t="s">
        <v>38</v>
      </c>
      <c r="F15" s="250" t="s">
        <v>39</v>
      </c>
      <c r="G15" s="216">
        <v>49200</v>
      </c>
      <c r="H15" s="250" t="s">
        <v>39</v>
      </c>
      <c r="I15" s="216">
        <v>49200</v>
      </c>
      <c r="J15" s="157"/>
      <c r="K15" s="157"/>
    </row>
    <row r="16" spans="1:11" x14ac:dyDescent="0.35">
      <c r="A16" s="221"/>
      <c r="B16" s="160" t="s">
        <v>297</v>
      </c>
      <c r="C16" s="269"/>
      <c r="D16" s="227"/>
      <c r="E16" s="205"/>
      <c r="F16" s="280"/>
      <c r="G16" s="217"/>
      <c r="H16" s="280"/>
      <c r="I16" s="217"/>
      <c r="J16" s="191" t="s">
        <v>40</v>
      </c>
      <c r="K16" s="28" t="s">
        <v>299</v>
      </c>
    </row>
    <row r="17" spans="1:11" x14ac:dyDescent="0.35">
      <c r="A17" s="221"/>
      <c r="B17" s="160" t="s">
        <v>298</v>
      </c>
      <c r="C17" s="269"/>
      <c r="D17" s="227"/>
      <c r="E17" s="205"/>
      <c r="F17" s="280"/>
      <c r="G17" s="217"/>
      <c r="H17" s="280"/>
      <c r="I17" s="217"/>
      <c r="J17" s="191" t="s">
        <v>41</v>
      </c>
      <c r="K17" s="22" t="s">
        <v>295</v>
      </c>
    </row>
    <row r="18" spans="1:11" x14ac:dyDescent="0.35">
      <c r="A18" s="222"/>
      <c r="B18" s="176"/>
      <c r="C18" s="270"/>
      <c r="D18" s="228"/>
      <c r="E18" s="206"/>
      <c r="F18" s="281"/>
      <c r="G18" s="248"/>
      <c r="H18" s="281"/>
      <c r="I18" s="248"/>
      <c r="J18" s="188"/>
      <c r="K18" s="188"/>
    </row>
    <row r="19" spans="1:11" x14ac:dyDescent="0.35">
      <c r="A19" s="220">
        <v>4</v>
      </c>
      <c r="B19" s="75" t="s">
        <v>190</v>
      </c>
      <c r="C19" s="268">
        <v>467200</v>
      </c>
      <c r="D19" s="226">
        <v>496848</v>
      </c>
      <c r="E19" s="204" t="s">
        <v>38</v>
      </c>
      <c r="F19" s="250" t="s">
        <v>301</v>
      </c>
      <c r="G19" s="216">
        <v>489244</v>
      </c>
      <c r="H19" s="250" t="s">
        <v>301</v>
      </c>
      <c r="I19" s="216">
        <v>489244</v>
      </c>
      <c r="J19" s="156"/>
      <c r="K19" s="156"/>
    </row>
    <row r="20" spans="1:11" x14ac:dyDescent="0.35">
      <c r="A20" s="221"/>
      <c r="B20" s="22" t="s">
        <v>129</v>
      </c>
      <c r="C20" s="269"/>
      <c r="D20" s="227"/>
      <c r="E20" s="205"/>
      <c r="F20" s="280"/>
      <c r="G20" s="217"/>
      <c r="H20" s="280"/>
      <c r="I20" s="217"/>
      <c r="J20" s="191" t="s">
        <v>40</v>
      </c>
      <c r="K20" s="28" t="s">
        <v>302</v>
      </c>
    </row>
    <row r="21" spans="1:11" x14ac:dyDescent="0.35">
      <c r="A21" s="221"/>
      <c r="B21" s="22" t="s">
        <v>300</v>
      </c>
      <c r="C21" s="269"/>
      <c r="D21" s="227"/>
      <c r="E21" s="205"/>
      <c r="F21" s="280"/>
      <c r="G21" s="217"/>
      <c r="H21" s="280"/>
      <c r="I21" s="217"/>
      <c r="J21" s="191" t="s">
        <v>41</v>
      </c>
      <c r="K21" s="22" t="s">
        <v>303</v>
      </c>
    </row>
    <row r="22" spans="1:11" x14ac:dyDescent="0.35">
      <c r="A22" s="222"/>
      <c r="B22" s="160"/>
      <c r="C22" s="270"/>
      <c r="D22" s="228"/>
      <c r="E22" s="206"/>
      <c r="F22" s="281"/>
      <c r="G22" s="248"/>
      <c r="H22" s="281"/>
      <c r="I22" s="248"/>
      <c r="J22" s="156"/>
      <c r="K22" s="156"/>
    </row>
    <row r="23" spans="1:11" ht="21" customHeight="1" x14ac:dyDescent="0.35">
      <c r="A23" s="255">
        <v>5</v>
      </c>
      <c r="B23" s="75" t="s">
        <v>304</v>
      </c>
      <c r="C23" s="261">
        <v>19800</v>
      </c>
      <c r="D23" s="260">
        <v>21186</v>
      </c>
      <c r="E23" s="229" t="s">
        <v>38</v>
      </c>
      <c r="F23" s="214" t="s">
        <v>307</v>
      </c>
      <c r="G23" s="278">
        <v>21186</v>
      </c>
      <c r="H23" s="214" t="s">
        <v>307</v>
      </c>
      <c r="I23" s="257">
        <v>21186</v>
      </c>
      <c r="J23" s="157"/>
      <c r="K23" s="157"/>
    </row>
    <row r="24" spans="1:11" x14ac:dyDescent="0.35">
      <c r="A24" s="253"/>
      <c r="B24" s="22" t="s">
        <v>305</v>
      </c>
      <c r="C24" s="262"/>
      <c r="D24" s="221"/>
      <c r="E24" s="230"/>
      <c r="F24" s="215"/>
      <c r="G24" s="279"/>
      <c r="H24" s="215"/>
      <c r="I24" s="258"/>
      <c r="J24" s="191"/>
      <c r="K24" s="28"/>
    </row>
    <row r="25" spans="1:11" x14ac:dyDescent="0.35">
      <c r="A25" s="253"/>
      <c r="B25" s="22"/>
      <c r="C25" s="262"/>
      <c r="D25" s="221"/>
      <c r="E25" s="230"/>
      <c r="F25" s="227" t="s">
        <v>308</v>
      </c>
      <c r="G25" s="284">
        <v>23005</v>
      </c>
      <c r="H25" s="215"/>
      <c r="I25" s="258"/>
      <c r="J25" s="191" t="s">
        <v>43</v>
      </c>
      <c r="K25" s="28" t="s">
        <v>309</v>
      </c>
    </row>
    <row r="26" spans="1:11" x14ac:dyDescent="0.35">
      <c r="A26" s="253"/>
      <c r="B26" s="22"/>
      <c r="C26" s="262"/>
      <c r="D26" s="221"/>
      <c r="E26" s="230"/>
      <c r="F26" s="227"/>
      <c r="G26" s="284"/>
      <c r="H26" s="215"/>
      <c r="I26" s="258"/>
      <c r="J26" s="191" t="s">
        <v>41</v>
      </c>
      <c r="K26" s="22" t="s">
        <v>310</v>
      </c>
    </row>
    <row r="27" spans="1:11" x14ac:dyDescent="0.35">
      <c r="A27" s="253"/>
      <c r="B27" s="22"/>
      <c r="C27" s="262"/>
      <c r="D27" s="221"/>
      <c r="E27" s="230"/>
      <c r="F27" s="227" t="s">
        <v>306</v>
      </c>
      <c r="G27" s="284">
        <v>24931</v>
      </c>
      <c r="H27" s="215"/>
      <c r="I27" s="258"/>
      <c r="J27" s="191"/>
      <c r="K27" s="22"/>
    </row>
    <row r="28" spans="1:11" x14ac:dyDescent="0.35">
      <c r="A28" s="256"/>
      <c r="B28" s="176"/>
      <c r="C28" s="263"/>
      <c r="D28" s="222"/>
      <c r="E28" s="230"/>
      <c r="F28" s="228"/>
      <c r="G28" s="285"/>
      <c r="H28" s="247"/>
      <c r="I28" s="259"/>
      <c r="J28" s="188"/>
      <c r="K28" s="188"/>
    </row>
    <row r="29" spans="1:11" x14ac:dyDescent="0.35">
      <c r="A29" s="123"/>
      <c r="B29" s="212" t="s">
        <v>311</v>
      </c>
      <c r="C29" s="241"/>
      <c r="D29" s="241"/>
      <c r="E29" s="241"/>
      <c r="F29" s="212"/>
      <c r="G29" s="212"/>
      <c r="H29" s="242"/>
      <c r="I29" s="124">
        <f>SUM(I7:I28)</f>
        <v>1063445</v>
      </c>
      <c r="J29" s="158"/>
      <c r="K29" s="159"/>
    </row>
    <row r="33" spans="1:11" x14ac:dyDescent="0.35">
      <c r="A33" s="238" t="s">
        <v>284</v>
      </c>
      <c r="B33" s="238"/>
      <c r="C33" s="238"/>
      <c r="D33" s="238"/>
      <c r="E33" s="238"/>
      <c r="F33" s="238"/>
      <c r="G33" s="238"/>
      <c r="H33" s="238"/>
      <c r="I33" s="238"/>
      <c r="J33" s="238"/>
    </row>
    <row r="34" spans="1:11" x14ac:dyDescent="0.35">
      <c r="A34" s="238" t="s">
        <v>23</v>
      </c>
      <c r="B34" s="238"/>
      <c r="C34" s="238"/>
      <c r="D34" s="238"/>
      <c r="E34" s="238"/>
      <c r="F34" s="238"/>
      <c r="G34" s="238"/>
      <c r="H34" s="238"/>
      <c r="I34" s="238"/>
      <c r="J34" s="238"/>
      <c r="K34" s="198" t="s">
        <v>24</v>
      </c>
    </row>
    <row r="35" spans="1:11" x14ac:dyDescent="0.35">
      <c r="A35" s="238" t="s">
        <v>280</v>
      </c>
      <c r="B35" s="238"/>
      <c r="C35" s="238"/>
      <c r="D35" s="238"/>
      <c r="E35" s="238"/>
      <c r="F35" s="238"/>
      <c r="G35" s="238"/>
      <c r="H35" s="238"/>
      <c r="I35" s="238"/>
      <c r="J35" s="238"/>
    </row>
    <row r="36" spans="1:11" x14ac:dyDescent="0.35">
      <c r="A36" s="65"/>
      <c r="B36" s="198"/>
      <c r="C36" s="198"/>
      <c r="D36" s="198"/>
      <c r="E36" s="198"/>
      <c r="F36" s="198"/>
      <c r="G36" s="198"/>
      <c r="H36" s="198"/>
      <c r="I36" s="198"/>
      <c r="J36" s="198"/>
    </row>
    <row r="37" spans="1:11" ht="42" x14ac:dyDescent="0.35">
      <c r="A37" s="239" t="s">
        <v>1</v>
      </c>
      <c r="B37" s="219" t="s">
        <v>25</v>
      </c>
      <c r="C37" s="66" t="s">
        <v>26</v>
      </c>
      <c r="D37" s="67" t="s">
        <v>27</v>
      </c>
      <c r="E37" s="219" t="s">
        <v>28</v>
      </c>
      <c r="F37" s="219" t="s">
        <v>29</v>
      </c>
      <c r="G37" s="219"/>
      <c r="H37" s="240" t="s">
        <v>30</v>
      </c>
      <c r="I37" s="240"/>
      <c r="J37" s="218" t="s">
        <v>31</v>
      </c>
      <c r="K37" s="218" t="s">
        <v>32</v>
      </c>
    </row>
    <row r="38" spans="1:11" ht="63" x14ac:dyDescent="0.35">
      <c r="A38" s="249"/>
      <c r="B38" s="250"/>
      <c r="C38" s="69" t="s">
        <v>33</v>
      </c>
      <c r="D38" s="70" t="s">
        <v>21</v>
      </c>
      <c r="E38" s="219"/>
      <c r="F38" s="200" t="s">
        <v>34</v>
      </c>
      <c r="G38" s="195" t="s">
        <v>35</v>
      </c>
      <c r="H38" s="199" t="s">
        <v>36</v>
      </c>
      <c r="I38" s="73" t="s">
        <v>37</v>
      </c>
      <c r="J38" s="250"/>
      <c r="K38" s="250"/>
    </row>
    <row r="39" spans="1:11" x14ac:dyDescent="0.35">
      <c r="A39" s="255">
        <v>1</v>
      </c>
      <c r="B39" s="75" t="s">
        <v>190</v>
      </c>
      <c r="C39" s="271">
        <v>4000000</v>
      </c>
      <c r="D39" s="226">
        <v>4046621</v>
      </c>
      <c r="E39" s="229" t="s">
        <v>101</v>
      </c>
      <c r="F39" s="250" t="s">
        <v>105</v>
      </c>
      <c r="G39" s="216">
        <v>4046000</v>
      </c>
      <c r="H39" s="250" t="s">
        <v>105</v>
      </c>
      <c r="I39" s="267">
        <v>4039336</v>
      </c>
      <c r="J39" s="200"/>
      <c r="K39" s="200"/>
    </row>
    <row r="40" spans="1:11" x14ac:dyDescent="0.35">
      <c r="A40" s="253"/>
      <c r="B40" s="22" t="s">
        <v>129</v>
      </c>
      <c r="C40" s="272"/>
      <c r="D40" s="227"/>
      <c r="E40" s="230"/>
      <c r="F40" s="280"/>
      <c r="G40" s="217"/>
      <c r="H40" s="280"/>
      <c r="I40" s="236"/>
      <c r="J40" s="191" t="s">
        <v>40</v>
      </c>
      <c r="K40" s="28" t="s">
        <v>282</v>
      </c>
    </row>
    <row r="41" spans="1:11" x14ac:dyDescent="0.35">
      <c r="A41" s="253"/>
      <c r="B41" s="22" t="s">
        <v>281</v>
      </c>
      <c r="C41" s="272"/>
      <c r="D41" s="227"/>
      <c r="E41" s="230"/>
      <c r="F41" s="280"/>
      <c r="G41" s="217"/>
      <c r="H41" s="280"/>
      <c r="I41" s="236"/>
      <c r="J41" s="191" t="s">
        <v>41</v>
      </c>
      <c r="K41" s="22" t="s">
        <v>283</v>
      </c>
    </row>
    <row r="42" spans="1:11" x14ac:dyDescent="0.35">
      <c r="A42" s="253"/>
      <c r="B42" s="78"/>
      <c r="C42" s="272"/>
      <c r="D42" s="227"/>
      <c r="E42" s="230"/>
      <c r="F42" s="281"/>
      <c r="G42" s="248"/>
      <c r="H42" s="281"/>
      <c r="I42" s="236"/>
      <c r="J42" s="192"/>
      <c r="K42" s="78"/>
    </row>
    <row r="43" spans="1:11" x14ac:dyDescent="0.35">
      <c r="A43" s="123"/>
      <c r="B43" s="212" t="s">
        <v>102</v>
      </c>
      <c r="C43" s="241"/>
      <c r="D43" s="241"/>
      <c r="E43" s="241"/>
      <c r="F43" s="212"/>
      <c r="G43" s="212"/>
      <c r="H43" s="242"/>
      <c r="I43" s="124">
        <f>SUM(I39:I42)</f>
        <v>4039336</v>
      </c>
      <c r="J43" s="158"/>
      <c r="K43" s="159"/>
    </row>
  </sheetData>
  <mergeCells count="74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A11:A14"/>
    <mergeCell ref="C11:C14"/>
    <mergeCell ref="D11:D14"/>
    <mergeCell ref="E11:E14"/>
    <mergeCell ref="K5:K6"/>
    <mergeCell ref="A7:A10"/>
    <mergeCell ref="C7:C10"/>
    <mergeCell ref="D7:D10"/>
    <mergeCell ref="E7:E10"/>
    <mergeCell ref="F7:F10"/>
    <mergeCell ref="G7:G10"/>
    <mergeCell ref="H7:H10"/>
    <mergeCell ref="I7:I10"/>
    <mergeCell ref="A15:A18"/>
    <mergeCell ref="C15:C18"/>
    <mergeCell ref="D15:D18"/>
    <mergeCell ref="E15:E18"/>
    <mergeCell ref="F15:F18"/>
    <mergeCell ref="I23:I28"/>
    <mergeCell ref="B29:H29"/>
    <mergeCell ref="A33:J33"/>
    <mergeCell ref="A34:J34"/>
    <mergeCell ref="A35:J35"/>
    <mergeCell ref="A23:A28"/>
    <mergeCell ref="C23:C28"/>
    <mergeCell ref="D23:D28"/>
    <mergeCell ref="E23:E28"/>
    <mergeCell ref="K37:K38"/>
    <mergeCell ref="A39:A42"/>
    <mergeCell ref="C39:C42"/>
    <mergeCell ref="D39:D42"/>
    <mergeCell ref="E39:E42"/>
    <mergeCell ref="H39:H42"/>
    <mergeCell ref="I39:I42"/>
    <mergeCell ref="A37:A38"/>
    <mergeCell ref="B37:B38"/>
    <mergeCell ref="E37:E38"/>
    <mergeCell ref="F37:G37"/>
    <mergeCell ref="H37:I37"/>
    <mergeCell ref="J37:J38"/>
    <mergeCell ref="F11:F12"/>
    <mergeCell ref="G11:G12"/>
    <mergeCell ref="I19:I22"/>
    <mergeCell ref="H19:H22"/>
    <mergeCell ref="G19:G22"/>
    <mergeCell ref="F19:F22"/>
    <mergeCell ref="H11:H14"/>
    <mergeCell ref="I11:I14"/>
    <mergeCell ref="G15:G18"/>
    <mergeCell ref="H15:H18"/>
    <mergeCell ref="I15:I18"/>
    <mergeCell ref="F27:F28"/>
    <mergeCell ref="G27:G28"/>
    <mergeCell ref="G25:G26"/>
    <mergeCell ref="F25:F26"/>
    <mergeCell ref="B43:H43"/>
    <mergeCell ref="G39:G42"/>
    <mergeCell ref="F39:F42"/>
    <mergeCell ref="H23:H28"/>
    <mergeCell ref="D19:D22"/>
    <mergeCell ref="C19:C22"/>
    <mergeCell ref="A19:A22"/>
    <mergeCell ref="F23:F24"/>
    <mergeCell ref="G23:G24"/>
    <mergeCell ref="E19:E22"/>
  </mergeCells>
  <printOptions horizontalCentered="1"/>
  <pageMargins left="0" right="0" top="0.73" bottom="0.42" header="0" footer="0"/>
  <pageSetup paperSize="9" scale="55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view="pageBreakPreview" zoomScale="60" zoomScaleNormal="85" workbookViewId="0">
      <selection activeCell="N43" sqref="N43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47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64" t="s">
        <v>24</v>
      </c>
    </row>
    <row r="3" spans="1:11" x14ac:dyDescent="0.35">
      <c r="A3" s="238" t="s">
        <v>46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ht="15.75" customHeight="1" x14ac:dyDescent="0.35">
      <c r="A4" s="65"/>
      <c r="B4" s="64"/>
      <c r="C4" s="64"/>
      <c r="D4" s="64"/>
      <c r="E4" s="64"/>
      <c r="F4" s="64"/>
      <c r="G4" s="64"/>
      <c r="H4" s="64"/>
      <c r="I4" s="64"/>
      <c r="J4" s="64"/>
    </row>
    <row r="5" spans="1:11" s="68" customFormat="1" ht="44.25" customHeight="1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s="68" customFormat="1" ht="63" x14ac:dyDescent="0.35">
      <c r="A6" s="249"/>
      <c r="B6" s="219"/>
      <c r="C6" s="69" t="s">
        <v>33</v>
      </c>
      <c r="D6" s="70" t="s">
        <v>21</v>
      </c>
      <c r="E6" s="219"/>
      <c r="F6" s="71" t="s">
        <v>34</v>
      </c>
      <c r="G6" s="66" t="s">
        <v>35</v>
      </c>
      <c r="H6" s="72" t="s">
        <v>36</v>
      </c>
      <c r="I6" s="73" t="s">
        <v>37</v>
      </c>
      <c r="J6" s="250"/>
      <c r="K6" s="219"/>
    </row>
    <row r="7" spans="1:11" s="68" customFormat="1" ht="23.25" x14ac:dyDescent="0.35">
      <c r="A7" s="220">
        <v>1</v>
      </c>
      <c r="B7" s="75" t="s">
        <v>48</v>
      </c>
      <c r="C7" s="243">
        <v>16000</v>
      </c>
      <c r="D7" s="243">
        <v>17120</v>
      </c>
      <c r="E7" s="204" t="s">
        <v>38</v>
      </c>
      <c r="F7" s="83" t="s">
        <v>50</v>
      </c>
      <c r="G7" s="84">
        <v>17120</v>
      </c>
      <c r="H7" s="214" t="s">
        <v>50</v>
      </c>
      <c r="I7" s="216">
        <v>17120</v>
      </c>
      <c r="J7" s="85" t="s">
        <v>43</v>
      </c>
      <c r="K7" s="76" t="s">
        <v>53</v>
      </c>
    </row>
    <row r="8" spans="1:11" s="68" customFormat="1" x14ac:dyDescent="0.35">
      <c r="A8" s="253"/>
      <c r="B8" s="22" t="s">
        <v>49</v>
      </c>
      <c r="C8" s="244"/>
      <c r="D8" s="244"/>
      <c r="E8" s="205"/>
      <c r="F8" s="18" t="s">
        <v>51</v>
      </c>
      <c r="G8" s="26">
        <v>26750</v>
      </c>
      <c r="H8" s="215"/>
      <c r="I8" s="217"/>
      <c r="J8" s="8" t="s">
        <v>41</v>
      </c>
      <c r="K8" s="77" t="s">
        <v>54</v>
      </c>
    </row>
    <row r="9" spans="1:11" s="68" customFormat="1" ht="36.75" customHeight="1" x14ac:dyDescent="0.35">
      <c r="A9" s="222"/>
      <c r="B9" s="78"/>
      <c r="C9" s="245"/>
      <c r="D9" s="246"/>
      <c r="E9" s="206"/>
      <c r="F9" s="82" t="s">
        <v>52</v>
      </c>
      <c r="G9" s="86">
        <v>32100</v>
      </c>
      <c r="H9" s="247"/>
      <c r="I9" s="248"/>
      <c r="J9" s="79"/>
      <c r="K9" s="79"/>
    </row>
    <row r="10" spans="1:11" s="68" customFormat="1" ht="21" customHeight="1" x14ac:dyDescent="0.35">
      <c r="A10" s="220">
        <v>2</v>
      </c>
      <c r="B10" s="75" t="s">
        <v>55</v>
      </c>
      <c r="C10" s="243">
        <v>7000</v>
      </c>
      <c r="D10" s="243">
        <v>6685.36</v>
      </c>
      <c r="E10" s="204" t="s">
        <v>38</v>
      </c>
      <c r="F10" s="83" t="s">
        <v>58</v>
      </c>
      <c r="G10" s="84">
        <v>6685.36</v>
      </c>
      <c r="H10" s="214" t="s">
        <v>58</v>
      </c>
      <c r="I10" s="216">
        <v>6685.36</v>
      </c>
      <c r="J10" s="85" t="s">
        <v>43</v>
      </c>
      <c r="K10" s="75" t="s">
        <v>61</v>
      </c>
    </row>
    <row r="11" spans="1:11" s="68" customFormat="1" x14ac:dyDescent="0.35">
      <c r="A11" s="221"/>
      <c r="B11" s="33" t="s">
        <v>56</v>
      </c>
      <c r="C11" s="244"/>
      <c r="D11" s="244"/>
      <c r="E11" s="205"/>
      <c r="F11" s="18" t="s">
        <v>59</v>
      </c>
      <c r="G11" s="26">
        <v>7019.2</v>
      </c>
      <c r="H11" s="215"/>
      <c r="I11" s="217"/>
      <c r="J11" s="8" t="s">
        <v>41</v>
      </c>
      <c r="K11" s="22" t="s">
        <v>54</v>
      </c>
    </row>
    <row r="12" spans="1:11" s="68" customFormat="1" ht="21.75" customHeight="1" x14ac:dyDescent="0.35">
      <c r="A12" s="222"/>
      <c r="B12" s="80" t="s">
        <v>57</v>
      </c>
      <c r="C12" s="246"/>
      <c r="D12" s="246"/>
      <c r="E12" s="206"/>
      <c r="F12" s="82" t="s">
        <v>60</v>
      </c>
      <c r="G12" s="86">
        <v>8667</v>
      </c>
      <c r="H12" s="247"/>
      <c r="I12" s="248"/>
      <c r="J12" s="80"/>
      <c r="K12" s="81"/>
    </row>
    <row r="13" spans="1:11" s="68" customFormat="1" x14ac:dyDescent="0.35">
      <c r="A13" s="220">
        <v>3</v>
      </c>
      <c r="B13" s="33" t="s">
        <v>62</v>
      </c>
      <c r="C13" s="244">
        <v>24000</v>
      </c>
      <c r="D13" s="244">
        <v>21656.799999999999</v>
      </c>
      <c r="E13" s="205" t="s">
        <v>38</v>
      </c>
      <c r="F13" s="83" t="s">
        <v>58</v>
      </c>
      <c r="G13" s="84">
        <v>21656.799999999999</v>
      </c>
      <c r="H13" s="214" t="s">
        <v>58</v>
      </c>
      <c r="I13" s="216">
        <v>21656.799999999999</v>
      </c>
      <c r="J13" s="85" t="s">
        <v>43</v>
      </c>
      <c r="K13" s="75" t="s">
        <v>65</v>
      </c>
    </row>
    <row r="14" spans="1:11" s="68" customFormat="1" x14ac:dyDescent="0.35">
      <c r="A14" s="221"/>
      <c r="B14" s="33" t="s">
        <v>63</v>
      </c>
      <c r="C14" s="244"/>
      <c r="D14" s="244"/>
      <c r="E14" s="230"/>
      <c r="F14" s="18" t="s">
        <v>60</v>
      </c>
      <c r="G14" s="23">
        <v>22363</v>
      </c>
      <c r="H14" s="215"/>
      <c r="I14" s="217"/>
      <c r="J14" s="8" t="s">
        <v>41</v>
      </c>
      <c r="K14" s="22" t="s">
        <v>54</v>
      </c>
    </row>
    <row r="15" spans="1:11" s="68" customFormat="1" x14ac:dyDescent="0.35">
      <c r="A15" s="222"/>
      <c r="B15" s="80" t="s">
        <v>64</v>
      </c>
      <c r="C15" s="246"/>
      <c r="D15" s="246"/>
      <c r="E15" s="206"/>
      <c r="F15" s="82" t="s">
        <v>59</v>
      </c>
      <c r="G15" s="86">
        <v>22898</v>
      </c>
      <c r="H15" s="247"/>
      <c r="I15" s="248"/>
      <c r="J15" s="82"/>
      <c r="K15" s="81"/>
    </row>
    <row r="16" spans="1:11" s="68" customFormat="1" x14ac:dyDescent="0.35">
      <c r="A16" s="220">
        <v>4</v>
      </c>
      <c r="B16" s="33" t="s">
        <v>66</v>
      </c>
      <c r="C16" s="244">
        <v>80000</v>
      </c>
      <c r="D16" s="244">
        <v>72332</v>
      </c>
      <c r="E16" s="205" t="s">
        <v>38</v>
      </c>
      <c r="F16" s="83" t="s">
        <v>68</v>
      </c>
      <c r="G16" s="84">
        <v>72332</v>
      </c>
      <c r="H16" s="214" t="s">
        <v>68</v>
      </c>
      <c r="I16" s="216">
        <v>72332</v>
      </c>
      <c r="J16" s="85" t="s">
        <v>43</v>
      </c>
      <c r="K16" s="75" t="s">
        <v>70</v>
      </c>
    </row>
    <row r="17" spans="1:11" s="68" customFormat="1" x14ac:dyDescent="0.35">
      <c r="A17" s="221"/>
      <c r="B17" s="33" t="s">
        <v>67</v>
      </c>
      <c r="C17" s="244"/>
      <c r="D17" s="244"/>
      <c r="E17" s="205"/>
      <c r="F17" s="18" t="s">
        <v>69</v>
      </c>
      <c r="G17" s="26">
        <v>74108.2</v>
      </c>
      <c r="H17" s="215"/>
      <c r="I17" s="217"/>
      <c r="J17" s="8" t="s">
        <v>41</v>
      </c>
      <c r="K17" s="22" t="s">
        <v>54</v>
      </c>
    </row>
    <row r="18" spans="1:11" s="68" customFormat="1" x14ac:dyDescent="0.35">
      <c r="A18" s="222"/>
      <c r="B18" s="80"/>
      <c r="C18" s="246"/>
      <c r="D18" s="246"/>
      <c r="E18" s="206"/>
      <c r="F18" s="82" t="s">
        <v>59</v>
      </c>
      <c r="G18" s="86">
        <v>75542</v>
      </c>
      <c r="H18" s="247"/>
      <c r="I18" s="248"/>
      <c r="J18" s="82"/>
      <c r="K18" s="81"/>
    </row>
    <row r="19" spans="1:11" s="68" customFormat="1" ht="42" x14ac:dyDescent="0.35">
      <c r="A19" s="220">
        <v>5</v>
      </c>
      <c r="B19" s="33" t="s">
        <v>71</v>
      </c>
      <c r="C19" s="243">
        <v>97200</v>
      </c>
      <c r="D19" s="243">
        <v>61204</v>
      </c>
      <c r="E19" s="204" t="s">
        <v>38</v>
      </c>
      <c r="F19" s="83" t="s">
        <v>68</v>
      </c>
      <c r="G19" s="88">
        <v>61204</v>
      </c>
      <c r="H19" s="214" t="s">
        <v>68</v>
      </c>
      <c r="I19" s="216">
        <v>61204</v>
      </c>
      <c r="J19" s="85" t="s">
        <v>43</v>
      </c>
      <c r="K19" s="75" t="s">
        <v>73</v>
      </c>
    </row>
    <row r="20" spans="1:11" s="68" customFormat="1" x14ac:dyDescent="0.35">
      <c r="A20" s="221"/>
      <c r="B20" s="33" t="s">
        <v>72</v>
      </c>
      <c r="C20" s="244"/>
      <c r="D20" s="244"/>
      <c r="E20" s="205"/>
      <c r="F20" s="18" t="s">
        <v>69</v>
      </c>
      <c r="G20" s="26">
        <v>62060</v>
      </c>
      <c r="H20" s="215"/>
      <c r="I20" s="217"/>
      <c r="J20" s="8" t="s">
        <v>41</v>
      </c>
      <c r="K20" s="22" t="s">
        <v>54</v>
      </c>
    </row>
    <row r="21" spans="1:11" s="68" customFormat="1" x14ac:dyDescent="0.35">
      <c r="A21" s="222"/>
      <c r="B21" s="80"/>
      <c r="C21" s="246"/>
      <c r="D21" s="246"/>
      <c r="E21" s="206"/>
      <c r="F21" s="82" t="s">
        <v>59</v>
      </c>
      <c r="G21" s="86">
        <v>63772</v>
      </c>
      <c r="H21" s="247"/>
      <c r="I21" s="248"/>
      <c r="J21" s="82"/>
      <c r="K21" s="78"/>
    </row>
    <row r="22" spans="1:11" s="68" customFormat="1" ht="42" x14ac:dyDescent="0.35">
      <c r="A22" s="220">
        <v>6</v>
      </c>
      <c r="B22" s="33" t="s">
        <v>74</v>
      </c>
      <c r="C22" s="243">
        <v>16900</v>
      </c>
      <c r="D22" s="243">
        <v>9490</v>
      </c>
      <c r="E22" s="204" t="s">
        <v>38</v>
      </c>
      <c r="F22" s="87" t="s">
        <v>76</v>
      </c>
      <c r="G22" s="88">
        <v>9490</v>
      </c>
      <c r="H22" s="214" t="s">
        <v>76</v>
      </c>
      <c r="I22" s="216">
        <v>9490</v>
      </c>
      <c r="J22" s="89" t="s">
        <v>43</v>
      </c>
      <c r="K22" s="90" t="s">
        <v>79</v>
      </c>
    </row>
    <row r="23" spans="1:11" s="68" customFormat="1" x14ac:dyDescent="0.35">
      <c r="A23" s="221"/>
      <c r="B23" s="33" t="s">
        <v>75</v>
      </c>
      <c r="C23" s="244"/>
      <c r="D23" s="244"/>
      <c r="E23" s="205"/>
      <c r="F23" s="18" t="s">
        <v>77</v>
      </c>
      <c r="G23" s="26">
        <v>9550</v>
      </c>
      <c r="H23" s="215"/>
      <c r="I23" s="217"/>
      <c r="J23" s="91" t="s">
        <v>41</v>
      </c>
      <c r="K23" s="22" t="s">
        <v>80</v>
      </c>
    </row>
    <row r="24" spans="1:11" s="68" customFormat="1" x14ac:dyDescent="0.35">
      <c r="A24" s="222"/>
      <c r="B24" s="80"/>
      <c r="C24" s="246"/>
      <c r="D24" s="246"/>
      <c r="E24" s="206"/>
      <c r="F24" s="82" t="s">
        <v>78</v>
      </c>
      <c r="G24" s="86">
        <v>9650</v>
      </c>
      <c r="H24" s="247"/>
      <c r="I24" s="248"/>
      <c r="J24" s="82"/>
      <c r="K24" s="78"/>
    </row>
    <row r="25" spans="1:11" s="68" customFormat="1" x14ac:dyDescent="0.35">
      <c r="A25" s="220">
        <v>7</v>
      </c>
      <c r="B25" s="93" t="s">
        <v>81</v>
      </c>
      <c r="C25" s="243">
        <v>3800</v>
      </c>
      <c r="D25" s="243">
        <v>3959</v>
      </c>
      <c r="E25" s="204" t="s">
        <v>38</v>
      </c>
      <c r="F25" s="83" t="s">
        <v>83</v>
      </c>
      <c r="G25" s="84">
        <v>3959</v>
      </c>
      <c r="H25" s="214" t="s">
        <v>83</v>
      </c>
      <c r="I25" s="216">
        <v>3959</v>
      </c>
      <c r="J25" s="89" t="s">
        <v>43</v>
      </c>
      <c r="K25" s="90" t="s">
        <v>86</v>
      </c>
    </row>
    <row r="26" spans="1:11" s="68" customFormat="1" x14ac:dyDescent="0.35">
      <c r="A26" s="221"/>
      <c r="B26" s="33" t="s">
        <v>82</v>
      </c>
      <c r="C26" s="244"/>
      <c r="D26" s="244"/>
      <c r="E26" s="205"/>
      <c r="F26" s="18" t="s">
        <v>85</v>
      </c>
      <c r="G26" s="26">
        <v>4044.6</v>
      </c>
      <c r="H26" s="215"/>
      <c r="I26" s="217"/>
      <c r="J26" s="91" t="s">
        <v>41</v>
      </c>
      <c r="K26" s="92" t="s">
        <v>87</v>
      </c>
    </row>
    <row r="27" spans="1:11" s="68" customFormat="1" x14ac:dyDescent="0.35">
      <c r="A27" s="222"/>
      <c r="B27" s="80"/>
      <c r="C27" s="246"/>
      <c r="D27" s="246"/>
      <c r="E27" s="206"/>
      <c r="F27" s="82" t="s">
        <v>84</v>
      </c>
      <c r="G27" s="86">
        <v>4066</v>
      </c>
      <c r="H27" s="247"/>
      <c r="I27" s="248"/>
      <c r="J27" s="82"/>
      <c r="K27" s="78"/>
    </row>
    <row r="28" spans="1:11" s="68" customFormat="1" x14ac:dyDescent="0.35">
      <c r="A28" s="220">
        <v>8</v>
      </c>
      <c r="B28" s="93" t="s">
        <v>88</v>
      </c>
      <c r="C28" s="243">
        <v>360466</v>
      </c>
      <c r="D28" s="243">
        <v>385698.62</v>
      </c>
      <c r="E28" s="204" t="s">
        <v>38</v>
      </c>
      <c r="F28" s="214" t="s">
        <v>91</v>
      </c>
      <c r="G28" s="216">
        <v>385698.62</v>
      </c>
      <c r="H28" s="214" t="s">
        <v>91</v>
      </c>
      <c r="I28" s="216">
        <v>385698.62</v>
      </c>
      <c r="J28" s="89" t="s">
        <v>40</v>
      </c>
      <c r="K28" s="90" t="s">
        <v>92</v>
      </c>
    </row>
    <row r="29" spans="1:11" s="68" customFormat="1" x14ac:dyDescent="0.35">
      <c r="A29" s="221"/>
      <c r="B29" s="33" t="s">
        <v>89</v>
      </c>
      <c r="C29" s="244"/>
      <c r="D29" s="244"/>
      <c r="E29" s="205"/>
      <c r="F29" s="215"/>
      <c r="G29" s="217"/>
      <c r="H29" s="215"/>
      <c r="I29" s="217"/>
      <c r="J29" s="91" t="s">
        <v>41</v>
      </c>
      <c r="K29" s="92" t="s">
        <v>93</v>
      </c>
    </row>
    <row r="30" spans="1:11" s="68" customFormat="1" x14ac:dyDescent="0.35">
      <c r="A30" s="222"/>
      <c r="B30" s="80" t="s">
        <v>90</v>
      </c>
      <c r="C30" s="246"/>
      <c r="D30" s="246"/>
      <c r="E30" s="206"/>
      <c r="F30" s="247"/>
      <c r="G30" s="248"/>
      <c r="H30" s="247"/>
      <c r="I30" s="248"/>
      <c r="J30" s="82"/>
      <c r="K30" s="78"/>
    </row>
    <row r="31" spans="1:11" s="94" customFormat="1" ht="36" customHeight="1" x14ac:dyDescent="0.35">
      <c r="A31" s="220">
        <v>9</v>
      </c>
      <c r="B31" s="33" t="s">
        <v>94</v>
      </c>
      <c r="C31" s="244">
        <v>55000</v>
      </c>
      <c r="D31" s="244">
        <v>58850</v>
      </c>
      <c r="E31" s="205" t="s">
        <v>38</v>
      </c>
      <c r="F31" s="83" t="s">
        <v>95</v>
      </c>
      <c r="G31" s="84">
        <v>58850</v>
      </c>
      <c r="H31" s="214" t="s">
        <v>42</v>
      </c>
      <c r="I31" s="216">
        <v>58850</v>
      </c>
      <c r="J31" s="89" t="s">
        <v>43</v>
      </c>
      <c r="K31" s="90" t="s">
        <v>97</v>
      </c>
    </row>
    <row r="32" spans="1:11" s="94" customFormat="1" ht="21" customHeight="1" x14ac:dyDescent="0.35">
      <c r="A32" s="221"/>
      <c r="B32" s="33" t="s">
        <v>100</v>
      </c>
      <c r="C32" s="244"/>
      <c r="D32" s="244"/>
      <c r="E32" s="205"/>
      <c r="F32" s="18" t="s">
        <v>96</v>
      </c>
      <c r="G32" s="26">
        <v>69657</v>
      </c>
      <c r="H32" s="215"/>
      <c r="I32" s="217"/>
      <c r="J32" s="91" t="s">
        <v>41</v>
      </c>
      <c r="K32" s="92" t="s">
        <v>98</v>
      </c>
    </row>
    <row r="33" spans="1:11" ht="21" customHeight="1" x14ac:dyDescent="0.35">
      <c r="A33" s="222"/>
      <c r="B33" s="80"/>
      <c r="C33" s="246"/>
      <c r="D33" s="246"/>
      <c r="E33" s="206"/>
      <c r="F33" s="82" t="s">
        <v>44</v>
      </c>
      <c r="G33" s="86">
        <v>71048</v>
      </c>
      <c r="H33" s="247"/>
      <c r="I33" s="251"/>
      <c r="J33" s="82"/>
      <c r="K33" s="81"/>
    </row>
    <row r="34" spans="1:11" s="50" customFormat="1" ht="21" customHeight="1" x14ac:dyDescent="0.35">
      <c r="A34" s="95"/>
      <c r="B34" s="212" t="s">
        <v>99</v>
      </c>
      <c r="C34" s="212"/>
      <c r="D34" s="212"/>
      <c r="E34" s="212"/>
      <c r="F34" s="212"/>
      <c r="G34" s="212"/>
      <c r="H34" s="252"/>
      <c r="I34" s="96">
        <f>SUM(I7:I33)</f>
        <v>636995.78</v>
      </c>
      <c r="J34" s="97"/>
      <c r="K34" s="98"/>
    </row>
    <row r="35" spans="1:11" x14ac:dyDescent="0.35">
      <c r="A35" s="99"/>
      <c r="B35" s="100"/>
      <c r="C35" s="100"/>
      <c r="D35" s="100"/>
      <c r="E35" s="100"/>
      <c r="F35" s="100"/>
      <c r="G35" s="100"/>
      <c r="H35" s="100"/>
      <c r="I35" s="101"/>
      <c r="J35" s="102"/>
      <c r="K35" s="103"/>
    </row>
    <row r="36" spans="1:11" x14ac:dyDescent="0.35">
      <c r="A36" s="99"/>
      <c r="B36" s="100"/>
      <c r="C36" s="100"/>
      <c r="D36" s="100"/>
      <c r="E36" s="100"/>
      <c r="F36" s="100"/>
      <c r="G36" s="100"/>
      <c r="H36" s="100"/>
      <c r="I36" s="101"/>
      <c r="J36" s="102"/>
      <c r="K36" s="103"/>
    </row>
    <row r="37" spans="1:11" x14ac:dyDescent="0.35">
      <c r="A37" s="99"/>
      <c r="B37" s="100"/>
      <c r="C37" s="100"/>
      <c r="D37" s="100"/>
      <c r="E37" s="100"/>
      <c r="F37" s="100"/>
      <c r="G37" s="100"/>
      <c r="H37" s="100"/>
      <c r="I37" s="101"/>
      <c r="J37" s="102"/>
      <c r="K37" s="103"/>
    </row>
    <row r="38" spans="1:11" x14ac:dyDescent="0.35">
      <c r="A38" s="99"/>
      <c r="B38" s="100"/>
      <c r="C38" s="100"/>
      <c r="D38" s="100"/>
      <c r="E38" s="100"/>
      <c r="F38" s="100"/>
      <c r="G38" s="100"/>
      <c r="H38" s="104"/>
      <c r="I38" s="101"/>
      <c r="J38" s="102"/>
      <c r="K38" s="103"/>
    </row>
    <row r="40" spans="1:11" x14ac:dyDescent="0.35">
      <c r="F40" s="15"/>
    </row>
    <row r="41" spans="1:11" x14ac:dyDescent="0.35">
      <c r="A41" s="238" t="s">
        <v>103</v>
      </c>
      <c r="B41" s="238"/>
      <c r="C41" s="238"/>
      <c r="D41" s="238"/>
      <c r="E41" s="238"/>
      <c r="F41" s="238"/>
      <c r="G41" s="238"/>
      <c r="H41" s="238"/>
      <c r="I41" s="238"/>
      <c r="J41" s="238"/>
    </row>
    <row r="42" spans="1:11" x14ac:dyDescent="0.35">
      <c r="A42" s="238" t="s">
        <v>23</v>
      </c>
      <c r="B42" s="238"/>
      <c r="C42" s="238"/>
      <c r="D42" s="238"/>
      <c r="E42" s="238"/>
      <c r="F42" s="238"/>
      <c r="G42" s="238"/>
      <c r="H42" s="238"/>
      <c r="I42" s="238"/>
      <c r="J42" s="238"/>
      <c r="K42" s="64" t="s">
        <v>24</v>
      </c>
    </row>
    <row r="43" spans="1:11" x14ac:dyDescent="0.35">
      <c r="A43" s="238" t="s">
        <v>46</v>
      </c>
      <c r="B43" s="238"/>
      <c r="C43" s="238"/>
      <c r="D43" s="238"/>
      <c r="E43" s="238"/>
      <c r="F43" s="238"/>
      <c r="G43" s="238"/>
      <c r="H43" s="238"/>
      <c r="I43" s="238"/>
      <c r="J43" s="238"/>
    </row>
    <row r="44" spans="1:11" x14ac:dyDescent="0.35">
      <c r="A44" s="65"/>
      <c r="B44" s="64"/>
      <c r="C44" s="64"/>
      <c r="D44" s="64"/>
      <c r="E44" s="64"/>
      <c r="F44" s="64"/>
      <c r="G44" s="64"/>
      <c r="H44" s="64"/>
      <c r="I44" s="64"/>
      <c r="J44" s="64"/>
    </row>
    <row r="45" spans="1:11" ht="42" x14ac:dyDescent="0.35">
      <c r="A45" s="239" t="s">
        <v>1</v>
      </c>
      <c r="B45" s="219" t="s">
        <v>25</v>
      </c>
      <c r="C45" s="66" t="s">
        <v>26</v>
      </c>
      <c r="D45" s="67" t="s">
        <v>27</v>
      </c>
      <c r="E45" s="219" t="s">
        <v>28</v>
      </c>
      <c r="F45" s="219" t="s">
        <v>29</v>
      </c>
      <c r="G45" s="219"/>
      <c r="H45" s="240" t="s">
        <v>30</v>
      </c>
      <c r="I45" s="240"/>
      <c r="J45" s="218" t="s">
        <v>31</v>
      </c>
      <c r="K45" s="218" t="s">
        <v>32</v>
      </c>
    </row>
    <row r="46" spans="1:11" ht="63" x14ac:dyDescent="0.35">
      <c r="A46" s="249"/>
      <c r="B46" s="219"/>
      <c r="C46" s="69" t="s">
        <v>33</v>
      </c>
      <c r="D46" s="70" t="s">
        <v>21</v>
      </c>
      <c r="E46" s="219"/>
      <c r="F46" s="71" t="s">
        <v>34</v>
      </c>
      <c r="G46" s="66" t="s">
        <v>35</v>
      </c>
      <c r="H46" s="72" t="s">
        <v>36</v>
      </c>
      <c r="I46" s="73" t="s">
        <v>37</v>
      </c>
      <c r="J46" s="250"/>
      <c r="K46" s="219"/>
    </row>
    <row r="47" spans="1:11" ht="21" customHeight="1" x14ac:dyDescent="0.35">
      <c r="A47" s="220">
        <v>1</v>
      </c>
      <c r="B47" s="16" t="s">
        <v>112</v>
      </c>
      <c r="C47" s="243">
        <v>2800000</v>
      </c>
      <c r="D47" s="243">
        <v>2995663.48</v>
      </c>
      <c r="E47" s="204" t="s">
        <v>101</v>
      </c>
      <c r="F47" s="214" t="s">
        <v>114</v>
      </c>
      <c r="G47" s="216">
        <v>2973196</v>
      </c>
      <c r="H47" s="214" t="s">
        <v>114</v>
      </c>
      <c r="I47" s="216">
        <v>2973196</v>
      </c>
      <c r="J47" s="5" t="s">
        <v>43</v>
      </c>
      <c r="K47" s="76" t="s">
        <v>116</v>
      </c>
    </row>
    <row r="48" spans="1:11" x14ac:dyDescent="0.35">
      <c r="A48" s="221"/>
      <c r="B48" s="12" t="s">
        <v>108</v>
      </c>
      <c r="C48" s="244"/>
      <c r="D48" s="244"/>
      <c r="E48" s="205"/>
      <c r="F48" s="215"/>
      <c r="G48" s="217"/>
      <c r="H48" s="215"/>
      <c r="I48" s="217"/>
      <c r="J48" s="8" t="s">
        <v>41</v>
      </c>
      <c r="K48" s="77" t="s">
        <v>87</v>
      </c>
    </row>
    <row r="49" spans="1:11" x14ac:dyDescent="0.35">
      <c r="A49" s="222"/>
      <c r="B49" s="121" t="s">
        <v>113</v>
      </c>
      <c r="C49" s="245"/>
      <c r="D49" s="246"/>
      <c r="E49" s="206"/>
      <c r="F49" s="82" t="s">
        <v>115</v>
      </c>
      <c r="G49" s="86">
        <v>2990663.48</v>
      </c>
      <c r="H49" s="247"/>
      <c r="I49" s="248"/>
      <c r="J49" s="14"/>
      <c r="K49" s="122"/>
    </row>
    <row r="50" spans="1:11" x14ac:dyDescent="0.35">
      <c r="A50" s="123"/>
      <c r="B50" s="241" t="s">
        <v>102</v>
      </c>
      <c r="C50" s="241"/>
      <c r="D50" s="241"/>
      <c r="E50" s="241"/>
      <c r="F50" s="241"/>
      <c r="G50" s="241"/>
      <c r="H50" s="242"/>
      <c r="I50" s="124">
        <f>SUM(I47:I49)</f>
        <v>2973196</v>
      </c>
      <c r="J50" s="125"/>
      <c r="K50" s="126"/>
    </row>
    <row r="55" spans="1:11" x14ac:dyDescent="0.35">
      <c r="A55" s="238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</row>
    <row r="56" spans="1:11" x14ac:dyDescent="0.35">
      <c r="A56" s="238" t="s">
        <v>23</v>
      </c>
      <c r="B56" s="238"/>
      <c r="C56" s="238"/>
      <c r="D56" s="238"/>
      <c r="E56" s="238"/>
      <c r="F56" s="238"/>
      <c r="G56" s="238"/>
      <c r="H56" s="238"/>
      <c r="I56" s="238"/>
      <c r="J56" s="238"/>
      <c r="K56" s="64" t="s">
        <v>24</v>
      </c>
    </row>
    <row r="57" spans="1:11" x14ac:dyDescent="0.35">
      <c r="A57" s="238" t="s">
        <v>46</v>
      </c>
      <c r="B57" s="238"/>
      <c r="C57" s="238"/>
      <c r="D57" s="238"/>
      <c r="E57" s="238"/>
      <c r="F57" s="238"/>
      <c r="G57" s="238"/>
      <c r="H57" s="238"/>
      <c r="I57" s="238"/>
      <c r="J57" s="238"/>
    </row>
    <row r="58" spans="1:11" x14ac:dyDescent="0.35">
      <c r="A58" s="65"/>
      <c r="B58" s="64"/>
      <c r="C58" s="64"/>
      <c r="D58" s="64"/>
      <c r="E58" s="64"/>
      <c r="F58" s="64"/>
      <c r="G58" s="64"/>
      <c r="H58" s="64"/>
      <c r="I58" s="64"/>
      <c r="J58" s="64"/>
    </row>
    <row r="59" spans="1:11" ht="42" x14ac:dyDescent="0.35">
      <c r="A59" s="239" t="s">
        <v>1</v>
      </c>
      <c r="B59" s="219" t="s">
        <v>25</v>
      </c>
      <c r="C59" s="66" t="s">
        <v>26</v>
      </c>
      <c r="D59" s="67" t="s">
        <v>27</v>
      </c>
      <c r="E59" s="219" t="s">
        <v>28</v>
      </c>
      <c r="F59" s="219" t="s">
        <v>29</v>
      </c>
      <c r="G59" s="219"/>
      <c r="H59" s="240" t="s">
        <v>30</v>
      </c>
      <c r="I59" s="240"/>
      <c r="J59" s="218" t="s">
        <v>31</v>
      </c>
      <c r="K59" s="218" t="s">
        <v>32</v>
      </c>
    </row>
    <row r="60" spans="1:11" ht="63" x14ac:dyDescent="0.35">
      <c r="A60" s="239"/>
      <c r="B60" s="219"/>
      <c r="C60" s="69" t="s">
        <v>33</v>
      </c>
      <c r="D60" s="70" t="s">
        <v>21</v>
      </c>
      <c r="E60" s="219"/>
      <c r="F60" s="71" t="s">
        <v>34</v>
      </c>
      <c r="G60" s="66" t="s">
        <v>35</v>
      </c>
      <c r="H60" s="72" t="s">
        <v>36</v>
      </c>
      <c r="I60" s="73" t="s">
        <v>37</v>
      </c>
      <c r="J60" s="219"/>
      <c r="K60" s="219"/>
    </row>
    <row r="61" spans="1:11" x14ac:dyDescent="0.35">
      <c r="A61" s="220">
        <v>1</v>
      </c>
      <c r="B61" s="127" t="s">
        <v>107</v>
      </c>
      <c r="C61" s="223">
        <v>6434861.6799999997</v>
      </c>
      <c r="D61" s="226">
        <v>6885302</v>
      </c>
      <c r="E61" s="229" t="s">
        <v>104</v>
      </c>
      <c r="F61" s="74" t="s">
        <v>39</v>
      </c>
      <c r="G61" s="128">
        <v>6816000</v>
      </c>
      <c r="H61" s="232" t="s">
        <v>39</v>
      </c>
      <c r="I61" s="235">
        <v>6816000</v>
      </c>
      <c r="J61" s="129" t="s">
        <v>43</v>
      </c>
      <c r="K61" s="75" t="s">
        <v>110</v>
      </c>
    </row>
    <row r="62" spans="1:11" x14ac:dyDescent="0.35">
      <c r="A62" s="221"/>
      <c r="B62" s="130" t="s">
        <v>108</v>
      </c>
      <c r="C62" s="224"/>
      <c r="D62" s="227"/>
      <c r="E62" s="230"/>
      <c r="F62" s="9" t="s">
        <v>105</v>
      </c>
      <c r="G62" s="23">
        <v>6885000</v>
      </c>
      <c r="H62" s="233"/>
      <c r="I62" s="236"/>
      <c r="J62" s="9" t="s">
        <v>41</v>
      </c>
      <c r="K62" s="132" t="s">
        <v>111</v>
      </c>
    </row>
    <row r="63" spans="1:11" x14ac:dyDescent="0.35">
      <c r="A63" s="222"/>
      <c r="B63" s="78" t="s">
        <v>109</v>
      </c>
      <c r="C63" s="225"/>
      <c r="D63" s="228"/>
      <c r="E63" s="231"/>
      <c r="F63" s="14" t="s">
        <v>91</v>
      </c>
      <c r="G63" s="134">
        <v>6885300</v>
      </c>
      <c r="H63" s="234"/>
      <c r="I63" s="237"/>
      <c r="J63" s="14"/>
      <c r="K63" s="135"/>
    </row>
    <row r="64" spans="1:11" x14ac:dyDescent="0.35">
      <c r="A64" s="136"/>
      <c r="B64" s="212" t="s">
        <v>102</v>
      </c>
      <c r="C64" s="212"/>
      <c r="D64" s="212"/>
      <c r="E64" s="212"/>
      <c r="F64" s="212"/>
      <c r="G64" s="212"/>
      <c r="H64" s="213"/>
      <c r="I64" s="137">
        <f>SUM(I61:I63)</f>
        <v>6816000</v>
      </c>
      <c r="J64" s="14"/>
      <c r="K64" s="78"/>
    </row>
  </sheetData>
  <mergeCells count="103">
    <mergeCell ref="H16:H18"/>
    <mergeCell ref="I22:I24"/>
    <mergeCell ref="A19:A21"/>
    <mergeCell ref="C19:C21"/>
    <mergeCell ref="D19:D21"/>
    <mergeCell ref="E19:E21"/>
    <mergeCell ref="H19:H21"/>
    <mergeCell ref="I19:I21"/>
    <mergeCell ref="A22:A24"/>
    <mergeCell ref="C22:C24"/>
    <mergeCell ref="D22:D24"/>
    <mergeCell ref="E22:E24"/>
    <mergeCell ref="H22:H24"/>
    <mergeCell ref="K5:K6"/>
    <mergeCell ref="A7:A9"/>
    <mergeCell ref="C7:C9"/>
    <mergeCell ref="D7:D9"/>
    <mergeCell ref="E7:E9"/>
    <mergeCell ref="H7:H9"/>
    <mergeCell ref="I7:I9"/>
    <mergeCell ref="I16:I18"/>
    <mergeCell ref="H10:H12"/>
    <mergeCell ref="I10:I12"/>
    <mergeCell ref="A13:A15"/>
    <mergeCell ref="C13:C15"/>
    <mergeCell ref="D13:D15"/>
    <mergeCell ref="E13:E15"/>
    <mergeCell ref="H13:H15"/>
    <mergeCell ref="I13:I15"/>
    <mergeCell ref="A10:A12"/>
    <mergeCell ref="C10:C12"/>
    <mergeCell ref="D10:D12"/>
    <mergeCell ref="E10:E12"/>
    <mergeCell ref="A16:A18"/>
    <mergeCell ref="C16:C18"/>
    <mergeCell ref="D16:D18"/>
    <mergeCell ref="E16:E18"/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I25:I27"/>
    <mergeCell ref="F28:F30"/>
    <mergeCell ref="G28:G30"/>
    <mergeCell ref="A41:J41"/>
    <mergeCell ref="A42:J42"/>
    <mergeCell ref="A25:A27"/>
    <mergeCell ref="C25:C27"/>
    <mergeCell ref="D25:D27"/>
    <mergeCell ref="E25:E27"/>
    <mergeCell ref="H25:H27"/>
    <mergeCell ref="I31:I33"/>
    <mergeCell ref="A28:A30"/>
    <mergeCell ref="C28:C30"/>
    <mergeCell ref="D28:D30"/>
    <mergeCell ref="E28:E30"/>
    <mergeCell ref="H28:H30"/>
    <mergeCell ref="I28:I30"/>
    <mergeCell ref="B34:H34"/>
    <mergeCell ref="A31:A33"/>
    <mergeCell ref="C31:C33"/>
    <mergeCell ref="D31:D33"/>
    <mergeCell ref="E31:E33"/>
    <mergeCell ref="H31:H33"/>
    <mergeCell ref="K45:K46"/>
    <mergeCell ref="A47:A49"/>
    <mergeCell ref="C47:C49"/>
    <mergeCell ref="D47:D49"/>
    <mergeCell ref="E47:E49"/>
    <mergeCell ref="H47:H49"/>
    <mergeCell ref="I47:I49"/>
    <mergeCell ref="A43:J43"/>
    <mergeCell ref="A45:A46"/>
    <mergeCell ref="B45:B46"/>
    <mergeCell ref="E45:E46"/>
    <mergeCell ref="F45:G45"/>
    <mergeCell ref="H45:I45"/>
    <mergeCell ref="J45:J46"/>
    <mergeCell ref="B64:H64"/>
    <mergeCell ref="F47:F48"/>
    <mergeCell ref="G47:G48"/>
    <mergeCell ref="K59:K60"/>
    <mergeCell ref="A61:A63"/>
    <mergeCell ref="C61:C63"/>
    <mergeCell ref="D61:D63"/>
    <mergeCell ref="E61:E63"/>
    <mergeCell ref="H61:H63"/>
    <mergeCell ref="I61:I63"/>
    <mergeCell ref="A55:J55"/>
    <mergeCell ref="A56:J56"/>
    <mergeCell ref="A57:J57"/>
    <mergeCell ref="A59:A60"/>
    <mergeCell ref="B59:B60"/>
    <mergeCell ref="E59:E60"/>
    <mergeCell ref="F59:G59"/>
    <mergeCell ref="H59:I59"/>
    <mergeCell ref="J59:J60"/>
    <mergeCell ref="B50:H50"/>
  </mergeCells>
  <printOptions horizontalCentered="1"/>
  <pageMargins left="0" right="0" top="0.73" bottom="0.42" header="0" footer="0"/>
  <pageSetup paperSize="9" scale="55" orientation="landscape" r:id="rId1"/>
  <rowBreaks count="1" manualBreakCount="1">
    <brk id="5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showWhiteSpace="0" view="pageBreakPreview" zoomScale="70" zoomScaleNormal="70" zoomScaleSheetLayoutView="70" zoomScalePageLayoutView="40" workbookViewId="0">
      <selection activeCell="D8" sqref="D8:E10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118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109" t="s">
        <v>4</v>
      </c>
      <c r="G4" s="109" t="s">
        <v>5</v>
      </c>
      <c r="H4" s="6" t="s">
        <v>6</v>
      </c>
      <c r="I4" s="109" t="s">
        <v>4</v>
      </c>
      <c r="J4" s="109" t="s">
        <v>7</v>
      </c>
      <c r="K4" s="109" t="s">
        <v>4</v>
      </c>
      <c r="L4" s="109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112" t="s">
        <v>11</v>
      </c>
      <c r="E5" s="204" t="s">
        <v>12</v>
      </c>
      <c r="F5" s="112" t="s">
        <v>13</v>
      </c>
      <c r="G5" s="110" t="s">
        <v>14</v>
      </c>
      <c r="H5" s="10" t="s">
        <v>15</v>
      </c>
      <c r="I5" s="110" t="s">
        <v>16</v>
      </c>
      <c r="J5" s="110" t="s">
        <v>17</v>
      </c>
      <c r="K5" s="110" t="s">
        <v>18</v>
      </c>
      <c r="L5" s="110" t="s">
        <v>19</v>
      </c>
      <c r="M5" s="205"/>
    </row>
    <row r="6" spans="1:13" s="7" customFormat="1" ht="21" x14ac:dyDescent="0.35">
      <c r="A6" s="206"/>
      <c r="B6" s="209"/>
      <c r="C6" s="206"/>
      <c r="D6" s="113" t="s">
        <v>20</v>
      </c>
      <c r="E6" s="206"/>
      <c r="F6" s="113"/>
      <c r="G6" s="12"/>
      <c r="H6" s="13" t="s">
        <v>21</v>
      </c>
      <c r="I6" s="111" t="s">
        <v>22</v>
      </c>
      <c r="J6" s="111"/>
      <c r="K6" s="111" t="s">
        <v>22</v>
      </c>
      <c r="L6" s="111"/>
      <c r="M6" s="206"/>
    </row>
    <row r="7" spans="1:13" s="7" customFormat="1" ht="21" x14ac:dyDescent="0.35">
      <c r="A7" s="110"/>
      <c r="B7" s="112"/>
      <c r="C7" s="110"/>
      <c r="D7" s="15"/>
      <c r="E7" s="110"/>
      <c r="F7" s="15"/>
      <c r="G7" s="16"/>
      <c r="H7" s="17"/>
      <c r="I7" s="110"/>
      <c r="J7" s="110"/>
      <c r="K7" s="110"/>
      <c r="L7" s="110"/>
      <c r="M7" s="110"/>
    </row>
    <row r="8" spans="1:13" s="7" customFormat="1" ht="21" x14ac:dyDescent="0.35">
      <c r="A8" s="110">
        <v>1</v>
      </c>
      <c r="B8" s="15" t="s">
        <v>158</v>
      </c>
      <c r="C8" s="131" t="s">
        <v>159</v>
      </c>
      <c r="D8" s="19" t="s">
        <v>160</v>
      </c>
      <c r="E8" s="20" t="s">
        <v>161</v>
      </c>
      <c r="F8" s="21">
        <v>44503</v>
      </c>
      <c r="G8" s="22" t="s">
        <v>128</v>
      </c>
      <c r="H8" s="23">
        <v>483503</v>
      </c>
      <c r="I8" s="24"/>
      <c r="J8" s="110"/>
      <c r="K8" s="110"/>
      <c r="L8" s="110"/>
      <c r="M8" s="110"/>
    </row>
    <row r="9" spans="1:13" s="7" customFormat="1" ht="21" x14ac:dyDescent="0.35">
      <c r="A9" s="110"/>
      <c r="B9" s="15"/>
      <c r="C9" s="131"/>
      <c r="D9" s="25"/>
      <c r="E9" s="20" t="s">
        <v>162</v>
      </c>
      <c r="F9" s="21"/>
      <c r="G9" s="22" t="s">
        <v>129</v>
      </c>
      <c r="H9" s="26"/>
      <c r="I9" s="24"/>
      <c r="J9" s="110"/>
      <c r="K9" s="110"/>
      <c r="L9" s="110"/>
      <c r="M9" s="110"/>
    </row>
    <row r="10" spans="1:13" s="7" customFormat="1" ht="21" x14ac:dyDescent="0.35">
      <c r="A10" s="110"/>
      <c r="B10" s="15"/>
      <c r="C10" s="131"/>
      <c r="D10" s="27"/>
      <c r="E10" s="28" t="s">
        <v>163</v>
      </c>
      <c r="F10" s="21"/>
      <c r="G10" s="22" t="s">
        <v>139</v>
      </c>
      <c r="H10" s="26"/>
      <c r="I10" s="24"/>
      <c r="J10" s="110"/>
      <c r="K10" s="110"/>
      <c r="L10" s="110"/>
      <c r="M10" s="110"/>
    </row>
    <row r="11" spans="1:13" s="7" customFormat="1" ht="21" x14ac:dyDescent="0.35">
      <c r="A11" s="110"/>
      <c r="B11" s="15"/>
      <c r="C11" s="131"/>
      <c r="D11" s="19"/>
      <c r="E11" s="28"/>
      <c r="F11" s="21"/>
      <c r="G11" s="29"/>
      <c r="H11" s="30"/>
      <c r="I11" s="24"/>
      <c r="J11" s="110"/>
      <c r="K11" s="110"/>
      <c r="L11" s="110"/>
      <c r="M11" s="110"/>
    </row>
    <row r="12" spans="1:13" s="7" customFormat="1" ht="21" x14ac:dyDescent="0.35">
      <c r="A12" s="110">
        <v>2</v>
      </c>
      <c r="B12" s="15" t="s">
        <v>164</v>
      </c>
      <c r="C12" s="131" t="s">
        <v>165</v>
      </c>
      <c r="D12" s="19" t="s">
        <v>166</v>
      </c>
      <c r="E12" s="28" t="s">
        <v>167</v>
      </c>
      <c r="F12" s="21">
        <v>44511</v>
      </c>
      <c r="G12" s="22" t="s">
        <v>128</v>
      </c>
      <c r="H12" s="31">
        <v>436599</v>
      </c>
      <c r="I12" s="32"/>
      <c r="J12" s="110"/>
      <c r="K12" s="110"/>
      <c r="L12" s="110"/>
      <c r="M12" s="110"/>
    </row>
    <row r="13" spans="1:13" s="7" customFormat="1" ht="21" x14ac:dyDescent="0.35">
      <c r="A13" s="110"/>
      <c r="B13" s="15"/>
      <c r="C13" s="131"/>
      <c r="D13" s="25"/>
      <c r="E13" s="28" t="s">
        <v>168</v>
      </c>
      <c r="F13" s="21"/>
      <c r="G13" s="22" t="s">
        <v>129</v>
      </c>
      <c r="H13" s="31"/>
      <c r="I13" s="24"/>
      <c r="J13" s="110"/>
      <c r="K13" s="110"/>
      <c r="L13" s="110"/>
      <c r="M13" s="110"/>
    </row>
    <row r="14" spans="1:13" s="7" customFormat="1" ht="21" x14ac:dyDescent="0.35">
      <c r="A14" s="110"/>
      <c r="B14" s="15"/>
      <c r="C14" s="33"/>
      <c r="D14" s="25"/>
      <c r="E14" s="28" t="s">
        <v>169</v>
      </c>
      <c r="F14" s="21"/>
      <c r="G14" s="22" t="s">
        <v>140</v>
      </c>
      <c r="H14" s="34"/>
      <c r="I14" s="32"/>
      <c r="J14" s="110"/>
      <c r="K14" s="110"/>
      <c r="L14" s="110"/>
      <c r="M14" s="110"/>
    </row>
    <row r="15" spans="1:13" s="7" customFormat="1" ht="21" x14ac:dyDescent="0.35">
      <c r="A15" s="110"/>
      <c r="B15" s="15"/>
      <c r="C15" s="110"/>
      <c r="D15" s="19"/>
      <c r="E15" s="20"/>
      <c r="F15" s="21"/>
      <c r="G15" s="29"/>
      <c r="H15" s="35"/>
      <c r="I15" s="24"/>
      <c r="J15" s="110"/>
      <c r="K15" s="110"/>
      <c r="L15" s="110"/>
      <c r="M15" s="110"/>
    </row>
    <row r="16" spans="1:13" s="7" customFormat="1" ht="21" x14ac:dyDescent="0.35">
      <c r="A16" s="110">
        <v>3</v>
      </c>
      <c r="B16" s="15" t="s">
        <v>171</v>
      </c>
      <c r="C16" s="131" t="s">
        <v>172</v>
      </c>
      <c r="D16" s="19" t="s">
        <v>173</v>
      </c>
      <c r="E16" s="20" t="s">
        <v>174</v>
      </c>
      <c r="F16" s="36">
        <v>44511</v>
      </c>
      <c r="G16" s="33" t="s">
        <v>143</v>
      </c>
      <c r="H16" s="31">
        <v>484790</v>
      </c>
      <c r="I16" s="24"/>
      <c r="J16" s="110"/>
      <c r="K16" s="110"/>
      <c r="L16" s="110"/>
      <c r="M16" s="110"/>
    </row>
    <row r="17" spans="1:13" s="7" customFormat="1" ht="21" x14ac:dyDescent="0.35">
      <c r="A17" s="110"/>
      <c r="B17" s="15"/>
      <c r="C17" s="131"/>
      <c r="D17" s="25"/>
      <c r="E17" s="20" t="s">
        <v>175</v>
      </c>
      <c r="F17" s="36"/>
      <c r="G17" s="33" t="s">
        <v>144</v>
      </c>
      <c r="H17" s="31"/>
      <c r="I17" s="24"/>
      <c r="J17" s="110"/>
      <c r="K17" s="110"/>
      <c r="L17" s="110"/>
      <c r="M17" s="110"/>
    </row>
    <row r="18" spans="1:13" s="7" customFormat="1" ht="21" x14ac:dyDescent="0.35">
      <c r="A18" s="110"/>
      <c r="B18" s="15"/>
      <c r="C18" s="131"/>
      <c r="D18" s="27"/>
      <c r="E18" s="28" t="s">
        <v>163</v>
      </c>
      <c r="F18" s="24"/>
      <c r="G18" s="33" t="s">
        <v>170</v>
      </c>
      <c r="H18" s="34"/>
      <c r="I18" s="24"/>
      <c r="J18" s="112"/>
      <c r="K18" s="112"/>
      <c r="L18" s="112"/>
      <c r="M18" s="112"/>
    </row>
    <row r="19" spans="1:13" s="7" customFormat="1" ht="21" x14ac:dyDescent="0.35">
      <c r="A19" s="110"/>
      <c r="B19" s="15"/>
      <c r="C19" s="37"/>
      <c r="D19" s="38"/>
      <c r="E19" s="39"/>
      <c r="F19" s="21"/>
      <c r="G19" s="22"/>
      <c r="H19" s="34"/>
      <c r="I19" s="24"/>
      <c r="J19" s="112"/>
      <c r="K19" s="112"/>
      <c r="L19" s="112"/>
      <c r="M19" s="112"/>
    </row>
    <row r="20" spans="1:13" s="7" customFormat="1" ht="21" x14ac:dyDescent="0.35">
      <c r="A20" s="110">
        <v>4</v>
      </c>
      <c r="B20" s="15" t="s">
        <v>177</v>
      </c>
      <c r="C20" s="43" t="s">
        <v>178</v>
      </c>
      <c r="D20" s="19" t="s">
        <v>179</v>
      </c>
      <c r="E20" s="39" t="s">
        <v>180</v>
      </c>
      <c r="F20" s="24">
        <v>44515</v>
      </c>
      <c r="G20" s="22" t="s">
        <v>128</v>
      </c>
      <c r="H20" s="34">
        <v>321901</v>
      </c>
      <c r="I20" s="24"/>
      <c r="J20" s="112"/>
      <c r="K20" s="112"/>
      <c r="L20" s="112"/>
      <c r="M20" s="112"/>
    </row>
    <row r="21" spans="1:13" s="7" customFormat="1" ht="21" x14ac:dyDescent="0.35">
      <c r="A21" s="110"/>
      <c r="B21" s="15"/>
      <c r="C21" s="131"/>
      <c r="D21" s="19"/>
      <c r="E21" s="28" t="s">
        <v>181</v>
      </c>
      <c r="F21" s="36"/>
      <c r="G21" s="22" t="s">
        <v>129</v>
      </c>
      <c r="H21" s="31"/>
      <c r="I21" s="24"/>
      <c r="J21" s="112"/>
      <c r="K21" s="112"/>
      <c r="L21" s="112"/>
      <c r="M21" s="112"/>
    </row>
    <row r="22" spans="1:13" s="7" customFormat="1" ht="21" x14ac:dyDescent="0.35">
      <c r="A22" s="110"/>
      <c r="B22" s="15"/>
      <c r="C22" s="131"/>
      <c r="D22" s="25"/>
      <c r="E22" s="28"/>
      <c r="F22" s="21"/>
      <c r="G22" s="22" t="s">
        <v>176</v>
      </c>
      <c r="H22" s="34"/>
      <c r="I22" s="24"/>
      <c r="J22" s="112"/>
      <c r="K22" s="112"/>
      <c r="L22" s="112"/>
      <c r="M22" s="112"/>
    </row>
    <row r="23" spans="1:13" s="7" customFormat="1" ht="21" x14ac:dyDescent="0.35">
      <c r="A23" s="110"/>
      <c r="B23" s="15"/>
      <c r="C23" s="37"/>
      <c r="D23" s="38"/>
      <c r="E23" s="39"/>
      <c r="F23" s="21"/>
      <c r="G23" s="12"/>
      <c r="H23" s="34"/>
      <c r="I23" s="24"/>
      <c r="J23" s="112"/>
      <c r="K23" s="112"/>
      <c r="L23" s="112"/>
      <c r="M23" s="112"/>
    </row>
    <row r="24" spans="1:13" s="7" customFormat="1" ht="21" x14ac:dyDescent="0.35">
      <c r="A24" s="110"/>
      <c r="B24" s="15"/>
      <c r="C24" s="37"/>
      <c r="D24" s="38"/>
      <c r="E24" s="39"/>
      <c r="F24" s="24"/>
      <c r="G24" s="40"/>
      <c r="H24" s="34"/>
      <c r="I24" s="24"/>
      <c r="J24" s="112"/>
      <c r="K24" s="112"/>
      <c r="L24" s="112"/>
      <c r="M24" s="112"/>
    </row>
    <row r="25" spans="1:13" s="7" customFormat="1" ht="21" x14ac:dyDescent="0.35">
      <c r="A25" s="110"/>
      <c r="B25" s="15"/>
      <c r="C25" s="37"/>
      <c r="D25" s="38"/>
      <c r="E25" s="39"/>
      <c r="F25" s="24"/>
      <c r="G25" s="40"/>
      <c r="H25" s="34"/>
      <c r="I25" s="24"/>
      <c r="J25" s="112"/>
      <c r="K25" s="112"/>
      <c r="L25" s="112"/>
      <c r="M25" s="112"/>
    </row>
    <row r="26" spans="1:13" s="7" customFormat="1" ht="21" x14ac:dyDescent="0.35">
      <c r="A26" s="110"/>
      <c r="B26" s="15"/>
      <c r="C26" s="37"/>
      <c r="D26" s="38"/>
      <c r="E26" s="39"/>
      <c r="F26" s="24"/>
      <c r="G26" s="40"/>
      <c r="H26" s="34"/>
      <c r="I26" s="24"/>
      <c r="J26" s="112"/>
      <c r="K26" s="112"/>
      <c r="L26" s="112"/>
      <c r="M26" s="112"/>
    </row>
    <row r="27" spans="1:13" s="7" customFormat="1" ht="21" x14ac:dyDescent="0.35">
      <c r="A27" s="110"/>
      <c r="B27" s="15"/>
      <c r="C27" s="37"/>
      <c r="D27" s="38"/>
      <c r="E27" s="39"/>
      <c r="F27" s="24"/>
      <c r="G27" s="40"/>
      <c r="H27" s="34"/>
      <c r="I27" s="24"/>
      <c r="J27" s="112"/>
      <c r="K27" s="112"/>
      <c r="L27" s="112"/>
      <c r="M27" s="112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182</v>
      </c>
      <c r="C32" s="202"/>
      <c r="D32" s="202"/>
      <c r="E32" s="202"/>
      <c r="F32" s="202"/>
      <c r="G32" s="202"/>
      <c r="H32" s="53">
        <f>SUM(H8:H31)</f>
        <v>1726793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view="pageBreakPreview" zoomScale="60" zoomScaleNormal="70" workbookViewId="0">
      <selection activeCell="A39" sqref="A39:A41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126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19" t="s">
        <v>24</v>
      </c>
    </row>
    <row r="3" spans="1:11" x14ac:dyDescent="0.35">
      <c r="A3" s="238" t="s">
        <v>119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ht="15.75" customHeight="1" x14ac:dyDescent="0.35">
      <c r="A4" s="65"/>
      <c r="B4" s="119"/>
      <c r="C4" s="119"/>
      <c r="D4" s="119"/>
      <c r="E4" s="119"/>
      <c r="F4" s="119"/>
      <c r="G4" s="119"/>
      <c r="H4" s="119"/>
      <c r="I4" s="119"/>
      <c r="J4" s="119"/>
    </row>
    <row r="5" spans="1:11" s="68" customFormat="1" ht="44.25" customHeight="1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s="68" customFormat="1" ht="63" x14ac:dyDescent="0.35">
      <c r="A6" s="249"/>
      <c r="B6" s="219"/>
      <c r="C6" s="69" t="s">
        <v>33</v>
      </c>
      <c r="D6" s="70" t="s">
        <v>21</v>
      </c>
      <c r="E6" s="219"/>
      <c r="F6" s="118" t="s">
        <v>34</v>
      </c>
      <c r="G6" s="66" t="s">
        <v>35</v>
      </c>
      <c r="H6" s="120" t="s">
        <v>36</v>
      </c>
      <c r="I6" s="73" t="s">
        <v>37</v>
      </c>
      <c r="J6" s="250"/>
      <c r="K6" s="219"/>
    </row>
    <row r="7" spans="1:11" s="68" customFormat="1" x14ac:dyDescent="0.35">
      <c r="A7" s="220">
        <v>1</v>
      </c>
      <c r="B7" s="75" t="s">
        <v>128</v>
      </c>
      <c r="C7" s="243">
        <v>467200</v>
      </c>
      <c r="D7" s="243">
        <v>490871</v>
      </c>
      <c r="E7" s="204" t="s">
        <v>38</v>
      </c>
      <c r="F7" s="214" t="s">
        <v>39</v>
      </c>
      <c r="G7" s="216">
        <v>483503</v>
      </c>
      <c r="H7" s="214" t="s">
        <v>39</v>
      </c>
      <c r="I7" s="216">
        <v>483503</v>
      </c>
      <c r="J7" s="85" t="s">
        <v>40</v>
      </c>
      <c r="K7" s="149" t="s">
        <v>130</v>
      </c>
    </row>
    <row r="8" spans="1:11" s="68" customFormat="1" x14ac:dyDescent="0.35">
      <c r="A8" s="253"/>
      <c r="B8" s="22" t="s">
        <v>129</v>
      </c>
      <c r="C8" s="244"/>
      <c r="D8" s="244"/>
      <c r="E8" s="205"/>
      <c r="F8" s="215"/>
      <c r="G8" s="217"/>
      <c r="H8" s="215"/>
      <c r="I8" s="217"/>
      <c r="J8" s="112" t="s">
        <v>41</v>
      </c>
      <c r="K8" s="77" t="s">
        <v>131</v>
      </c>
    </row>
    <row r="9" spans="1:11" s="68" customFormat="1" ht="21" customHeight="1" x14ac:dyDescent="0.35">
      <c r="A9" s="222"/>
      <c r="B9" s="78" t="s">
        <v>139</v>
      </c>
      <c r="C9" s="245"/>
      <c r="D9" s="246"/>
      <c r="E9" s="206"/>
      <c r="F9" s="247"/>
      <c r="G9" s="248"/>
      <c r="H9" s="247"/>
      <c r="I9" s="248"/>
      <c r="J9" s="79"/>
      <c r="K9" s="79"/>
    </row>
    <row r="10" spans="1:11" s="68" customFormat="1" ht="21" customHeight="1" x14ac:dyDescent="0.35">
      <c r="A10" s="220">
        <v>2</v>
      </c>
      <c r="B10" s="75" t="s">
        <v>132</v>
      </c>
      <c r="C10" s="243">
        <v>29600</v>
      </c>
      <c r="D10" s="243">
        <v>31672</v>
      </c>
      <c r="E10" s="204" t="s">
        <v>38</v>
      </c>
      <c r="F10" s="114" t="s">
        <v>135</v>
      </c>
      <c r="G10" s="116">
        <v>31672</v>
      </c>
      <c r="H10" s="214" t="s">
        <v>135</v>
      </c>
      <c r="I10" s="216">
        <v>31672</v>
      </c>
      <c r="J10" s="85" t="s">
        <v>43</v>
      </c>
      <c r="K10" s="75" t="s">
        <v>138</v>
      </c>
    </row>
    <row r="11" spans="1:11" s="68" customFormat="1" x14ac:dyDescent="0.35">
      <c r="A11" s="221"/>
      <c r="B11" s="33" t="s">
        <v>133</v>
      </c>
      <c r="C11" s="244"/>
      <c r="D11" s="244"/>
      <c r="E11" s="205"/>
      <c r="F11" s="131" t="s">
        <v>136</v>
      </c>
      <c r="G11" s="26">
        <v>39590</v>
      </c>
      <c r="H11" s="215"/>
      <c r="I11" s="217"/>
      <c r="J11" s="112" t="s">
        <v>41</v>
      </c>
      <c r="K11" s="22" t="s">
        <v>125</v>
      </c>
    </row>
    <row r="12" spans="1:11" s="68" customFormat="1" ht="21.75" customHeight="1" x14ac:dyDescent="0.35">
      <c r="A12" s="222"/>
      <c r="B12" s="80" t="s">
        <v>134</v>
      </c>
      <c r="C12" s="246"/>
      <c r="D12" s="246"/>
      <c r="E12" s="206"/>
      <c r="F12" s="133" t="s">
        <v>137</v>
      </c>
      <c r="G12" s="86">
        <v>43549</v>
      </c>
      <c r="H12" s="247"/>
      <c r="I12" s="248"/>
      <c r="J12" s="80"/>
      <c r="K12" s="81"/>
    </row>
    <row r="13" spans="1:11" s="68" customFormat="1" x14ac:dyDescent="0.35">
      <c r="A13" s="220">
        <v>3</v>
      </c>
      <c r="B13" s="75" t="s">
        <v>128</v>
      </c>
      <c r="C13" s="244">
        <v>467200</v>
      </c>
      <c r="D13" s="244">
        <v>443512</v>
      </c>
      <c r="E13" s="205" t="s">
        <v>38</v>
      </c>
      <c r="F13" s="214" t="s">
        <v>141</v>
      </c>
      <c r="G13" s="216">
        <v>436599</v>
      </c>
      <c r="H13" s="214" t="s">
        <v>141</v>
      </c>
      <c r="I13" s="216">
        <v>436599</v>
      </c>
      <c r="J13" s="85" t="s">
        <v>40</v>
      </c>
      <c r="K13" s="75" t="s">
        <v>142</v>
      </c>
    </row>
    <row r="14" spans="1:11" s="68" customFormat="1" x14ac:dyDescent="0.35">
      <c r="A14" s="221"/>
      <c r="B14" s="22" t="s">
        <v>129</v>
      </c>
      <c r="C14" s="244"/>
      <c r="D14" s="244"/>
      <c r="E14" s="230"/>
      <c r="F14" s="215"/>
      <c r="G14" s="217"/>
      <c r="H14" s="215"/>
      <c r="I14" s="217"/>
      <c r="J14" s="112" t="s">
        <v>41</v>
      </c>
      <c r="K14" s="22" t="s">
        <v>125</v>
      </c>
    </row>
    <row r="15" spans="1:11" s="68" customFormat="1" x14ac:dyDescent="0.35">
      <c r="A15" s="222"/>
      <c r="B15" s="78" t="s">
        <v>140</v>
      </c>
      <c r="C15" s="246"/>
      <c r="D15" s="246"/>
      <c r="E15" s="206"/>
      <c r="F15" s="247"/>
      <c r="G15" s="248"/>
      <c r="H15" s="247"/>
      <c r="I15" s="248"/>
      <c r="J15" s="133"/>
      <c r="K15" s="81"/>
    </row>
    <row r="16" spans="1:11" s="68" customFormat="1" x14ac:dyDescent="0.35">
      <c r="A16" s="220">
        <v>4</v>
      </c>
      <c r="B16" s="33" t="s">
        <v>143</v>
      </c>
      <c r="C16" s="244">
        <v>465000</v>
      </c>
      <c r="D16" s="244">
        <v>491982</v>
      </c>
      <c r="E16" s="205" t="s">
        <v>38</v>
      </c>
      <c r="F16" s="214" t="s">
        <v>146</v>
      </c>
      <c r="G16" s="216">
        <v>484790</v>
      </c>
      <c r="H16" s="214" t="s">
        <v>146</v>
      </c>
      <c r="I16" s="216">
        <v>484790</v>
      </c>
      <c r="J16" s="85"/>
      <c r="K16" s="75"/>
    </row>
    <row r="17" spans="1:11" s="68" customFormat="1" x14ac:dyDescent="0.35">
      <c r="A17" s="221"/>
      <c r="B17" s="33" t="s">
        <v>144</v>
      </c>
      <c r="C17" s="244"/>
      <c r="D17" s="244"/>
      <c r="E17" s="205"/>
      <c r="F17" s="215"/>
      <c r="G17" s="217"/>
      <c r="H17" s="215"/>
      <c r="I17" s="217"/>
      <c r="J17" s="112" t="s">
        <v>40</v>
      </c>
      <c r="K17" s="22" t="s">
        <v>147</v>
      </c>
    </row>
    <row r="18" spans="1:11" s="68" customFormat="1" x14ac:dyDescent="0.35">
      <c r="A18" s="253"/>
      <c r="B18" s="33" t="s">
        <v>108</v>
      </c>
      <c r="C18" s="254"/>
      <c r="D18" s="244"/>
      <c r="E18" s="205"/>
      <c r="F18" s="215"/>
      <c r="G18" s="217"/>
      <c r="H18" s="215"/>
      <c r="I18" s="217"/>
      <c r="J18" s="112" t="s">
        <v>41</v>
      </c>
      <c r="K18" s="22" t="s">
        <v>125</v>
      </c>
    </row>
    <row r="19" spans="1:11" s="68" customFormat="1" x14ac:dyDescent="0.35">
      <c r="A19" s="222"/>
      <c r="B19" s="80" t="s">
        <v>145</v>
      </c>
      <c r="C19" s="246"/>
      <c r="D19" s="246"/>
      <c r="E19" s="206"/>
      <c r="F19" s="247"/>
      <c r="G19" s="248"/>
      <c r="H19" s="247"/>
      <c r="I19" s="248"/>
      <c r="J19" s="133"/>
      <c r="K19" s="81"/>
    </row>
    <row r="20" spans="1:11" s="68" customFormat="1" x14ac:dyDescent="0.35">
      <c r="A20" s="220">
        <v>5</v>
      </c>
      <c r="B20" s="75" t="s">
        <v>128</v>
      </c>
      <c r="C20" s="243">
        <v>467200</v>
      </c>
      <c r="D20" s="243">
        <v>326998</v>
      </c>
      <c r="E20" s="204" t="s">
        <v>38</v>
      </c>
      <c r="F20" s="214" t="s">
        <v>148</v>
      </c>
      <c r="G20" s="216">
        <v>321901</v>
      </c>
      <c r="H20" s="214" t="s">
        <v>148</v>
      </c>
      <c r="I20" s="216">
        <v>321901</v>
      </c>
      <c r="J20" s="85" t="s">
        <v>40</v>
      </c>
      <c r="K20" s="75" t="s">
        <v>149</v>
      </c>
    </row>
    <row r="21" spans="1:11" s="68" customFormat="1" x14ac:dyDescent="0.35">
      <c r="A21" s="221"/>
      <c r="B21" s="22" t="s">
        <v>129</v>
      </c>
      <c r="C21" s="244"/>
      <c r="D21" s="244"/>
      <c r="E21" s="205"/>
      <c r="F21" s="215"/>
      <c r="G21" s="217"/>
      <c r="H21" s="215"/>
      <c r="I21" s="217"/>
      <c r="J21" s="112" t="s">
        <v>41</v>
      </c>
      <c r="K21" s="22" t="s">
        <v>150</v>
      </c>
    </row>
    <row r="22" spans="1:11" s="68" customFormat="1" x14ac:dyDescent="0.35">
      <c r="A22" s="222"/>
      <c r="B22" s="78" t="s">
        <v>176</v>
      </c>
      <c r="C22" s="246"/>
      <c r="D22" s="246"/>
      <c r="E22" s="206"/>
      <c r="F22" s="247"/>
      <c r="G22" s="248"/>
      <c r="H22" s="247"/>
      <c r="I22" s="248"/>
      <c r="J22" s="133"/>
      <c r="K22" s="78"/>
    </row>
    <row r="23" spans="1:11" s="68" customFormat="1" x14ac:dyDescent="0.35">
      <c r="A23" s="220">
        <v>6</v>
      </c>
      <c r="B23" s="33" t="s">
        <v>151</v>
      </c>
      <c r="C23" s="243">
        <v>24440</v>
      </c>
      <c r="D23" s="243">
        <v>26150.799999999999</v>
      </c>
      <c r="E23" s="204" t="s">
        <v>38</v>
      </c>
      <c r="F23" s="115" t="s">
        <v>83</v>
      </c>
      <c r="G23" s="117">
        <v>26150.799999999999</v>
      </c>
      <c r="H23" s="214" t="s">
        <v>83</v>
      </c>
      <c r="I23" s="216">
        <v>26150.799999999999</v>
      </c>
      <c r="J23" s="89" t="s">
        <v>43</v>
      </c>
      <c r="K23" s="90" t="s">
        <v>155</v>
      </c>
    </row>
    <row r="24" spans="1:11" s="68" customFormat="1" x14ac:dyDescent="0.35">
      <c r="A24" s="221"/>
      <c r="B24" s="33" t="s">
        <v>152</v>
      </c>
      <c r="C24" s="244"/>
      <c r="D24" s="244"/>
      <c r="E24" s="205"/>
      <c r="F24" s="131" t="s">
        <v>153</v>
      </c>
      <c r="G24" s="26">
        <v>27820</v>
      </c>
      <c r="H24" s="215"/>
      <c r="I24" s="217"/>
      <c r="J24" s="91" t="s">
        <v>41</v>
      </c>
      <c r="K24" s="22" t="s">
        <v>157</v>
      </c>
    </row>
    <row r="25" spans="1:11" s="68" customFormat="1" x14ac:dyDescent="0.35">
      <c r="A25" s="222"/>
      <c r="B25" s="80"/>
      <c r="C25" s="246"/>
      <c r="D25" s="246"/>
      <c r="E25" s="206"/>
      <c r="F25" s="133" t="s">
        <v>154</v>
      </c>
      <c r="G25" s="86">
        <v>28547.599999999999</v>
      </c>
      <c r="H25" s="247"/>
      <c r="I25" s="248"/>
      <c r="J25" s="133"/>
      <c r="K25" s="78"/>
    </row>
    <row r="26" spans="1:11" s="50" customFormat="1" ht="21" customHeight="1" x14ac:dyDescent="0.35">
      <c r="A26" s="95"/>
      <c r="B26" s="212" t="s">
        <v>127</v>
      </c>
      <c r="C26" s="212"/>
      <c r="D26" s="212"/>
      <c r="E26" s="212"/>
      <c r="F26" s="212"/>
      <c r="G26" s="212"/>
      <c r="H26" s="252"/>
      <c r="I26" s="96">
        <f>SUM(I7:I25)</f>
        <v>1784615.8</v>
      </c>
      <c r="J26" s="97"/>
      <c r="K26" s="98"/>
    </row>
    <row r="27" spans="1:11" x14ac:dyDescent="0.35">
      <c r="A27" s="99"/>
      <c r="B27" s="100"/>
      <c r="C27" s="100"/>
      <c r="D27" s="100"/>
      <c r="E27" s="100"/>
      <c r="F27" s="100"/>
      <c r="G27" s="100"/>
      <c r="H27" s="100"/>
      <c r="I27" s="101"/>
      <c r="J27" s="102"/>
      <c r="K27" s="103"/>
    </row>
    <row r="28" spans="1:11" x14ac:dyDescent="0.35">
      <c r="A28" s="99"/>
      <c r="B28" s="100"/>
      <c r="C28" s="100"/>
      <c r="D28" s="100"/>
      <c r="E28" s="100"/>
      <c r="F28" s="100"/>
      <c r="G28" s="100"/>
      <c r="H28" s="100"/>
      <c r="I28" s="101"/>
      <c r="J28" s="102"/>
      <c r="K28" s="103"/>
    </row>
    <row r="29" spans="1:11" x14ac:dyDescent="0.35">
      <c r="A29" s="99"/>
      <c r="B29" s="100"/>
      <c r="C29" s="100"/>
      <c r="D29" s="100"/>
      <c r="E29" s="100"/>
      <c r="F29" s="100"/>
      <c r="G29" s="100"/>
      <c r="H29" s="100"/>
      <c r="I29" s="101"/>
      <c r="J29" s="102"/>
      <c r="K29" s="103"/>
    </row>
    <row r="30" spans="1:11" x14ac:dyDescent="0.35">
      <c r="A30" s="99"/>
      <c r="B30" s="100"/>
      <c r="C30" s="100"/>
      <c r="D30" s="100"/>
      <c r="E30" s="100"/>
      <c r="F30" s="100"/>
      <c r="G30" s="100"/>
      <c r="H30" s="104"/>
      <c r="I30" s="101"/>
      <c r="J30" s="102"/>
      <c r="K30" s="103"/>
    </row>
    <row r="32" spans="1:11" x14ac:dyDescent="0.35">
      <c r="F32" s="15"/>
    </row>
    <row r="33" spans="1:11" x14ac:dyDescent="0.35">
      <c r="A33" s="238" t="s">
        <v>120</v>
      </c>
      <c r="B33" s="238"/>
      <c r="C33" s="238"/>
      <c r="D33" s="238"/>
      <c r="E33" s="238"/>
      <c r="F33" s="238"/>
      <c r="G33" s="238"/>
      <c r="H33" s="238"/>
      <c r="I33" s="238"/>
      <c r="J33" s="238"/>
    </row>
    <row r="34" spans="1:11" x14ac:dyDescent="0.35">
      <c r="A34" s="238" t="s">
        <v>23</v>
      </c>
      <c r="B34" s="238"/>
      <c r="C34" s="238"/>
      <c r="D34" s="238"/>
      <c r="E34" s="238"/>
      <c r="F34" s="238"/>
      <c r="G34" s="238"/>
      <c r="H34" s="238"/>
      <c r="I34" s="238"/>
      <c r="J34" s="238"/>
      <c r="K34" s="119" t="s">
        <v>24</v>
      </c>
    </row>
    <row r="35" spans="1:11" x14ac:dyDescent="0.35">
      <c r="A35" s="238" t="s">
        <v>119</v>
      </c>
      <c r="B35" s="238"/>
      <c r="C35" s="238"/>
      <c r="D35" s="238"/>
      <c r="E35" s="238"/>
      <c r="F35" s="238"/>
      <c r="G35" s="238"/>
      <c r="H35" s="238"/>
      <c r="I35" s="238"/>
      <c r="J35" s="238"/>
    </row>
    <row r="36" spans="1:11" x14ac:dyDescent="0.35">
      <c r="A36" s="65"/>
      <c r="B36" s="119"/>
      <c r="C36" s="119"/>
      <c r="D36" s="119"/>
      <c r="E36" s="119"/>
      <c r="F36" s="119"/>
      <c r="G36" s="119"/>
      <c r="H36" s="119"/>
      <c r="I36" s="119"/>
      <c r="J36" s="119"/>
    </row>
    <row r="37" spans="1:11" ht="42" x14ac:dyDescent="0.35">
      <c r="A37" s="239" t="s">
        <v>1</v>
      </c>
      <c r="B37" s="219" t="s">
        <v>25</v>
      </c>
      <c r="C37" s="66" t="s">
        <v>26</v>
      </c>
      <c r="D37" s="67" t="s">
        <v>27</v>
      </c>
      <c r="E37" s="219" t="s">
        <v>28</v>
      </c>
      <c r="F37" s="219" t="s">
        <v>29</v>
      </c>
      <c r="G37" s="219"/>
      <c r="H37" s="240" t="s">
        <v>30</v>
      </c>
      <c r="I37" s="240"/>
      <c r="J37" s="218" t="s">
        <v>31</v>
      </c>
      <c r="K37" s="218" t="s">
        <v>32</v>
      </c>
    </row>
    <row r="38" spans="1:11" ht="63" x14ac:dyDescent="0.35">
      <c r="A38" s="249"/>
      <c r="B38" s="219"/>
      <c r="C38" s="69" t="s">
        <v>33</v>
      </c>
      <c r="D38" s="70" t="s">
        <v>21</v>
      </c>
      <c r="E38" s="219"/>
      <c r="F38" s="118" t="s">
        <v>34</v>
      </c>
      <c r="G38" s="66" t="s">
        <v>35</v>
      </c>
      <c r="H38" s="120" t="s">
        <v>36</v>
      </c>
      <c r="I38" s="73" t="s">
        <v>37</v>
      </c>
      <c r="J38" s="250"/>
      <c r="K38" s="219"/>
    </row>
    <row r="39" spans="1:11" ht="21" customHeight="1" x14ac:dyDescent="0.35">
      <c r="A39" s="220">
        <v>1</v>
      </c>
      <c r="B39" s="16" t="s">
        <v>121</v>
      </c>
      <c r="C39" s="243">
        <v>1800000</v>
      </c>
      <c r="D39" s="243">
        <v>1907684.81</v>
      </c>
      <c r="E39" s="204" t="s">
        <v>101</v>
      </c>
      <c r="F39" s="214" t="s">
        <v>123</v>
      </c>
      <c r="G39" s="216">
        <v>1925900</v>
      </c>
      <c r="H39" s="214" t="s">
        <v>123</v>
      </c>
      <c r="I39" s="216">
        <v>1907684.81</v>
      </c>
      <c r="J39" s="109" t="s">
        <v>40</v>
      </c>
      <c r="K39" s="149" t="s">
        <v>124</v>
      </c>
    </row>
    <row r="40" spans="1:11" x14ac:dyDescent="0.35">
      <c r="A40" s="221"/>
      <c r="B40" s="12" t="s">
        <v>89</v>
      </c>
      <c r="C40" s="244"/>
      <c r="D40" s="244"/>
      <c r="E40" s="205"/>
      <c r="F40" s="215"/>
      <c r="G40" s="217"/>
      <c r="H40" s="215"/>
      <c r="I40" s="217"/>
      <c r="J40" s="112" t="s">
        <v>41</v>
      </c>
      <c r="K40" s="77" t="s">
        <v>156</v>
      </c>
    </row>
    <row r="41" spans="1:11" x14ac:dyDescent="0.35">
      <c r="A41" s="222"/>
      <c r="B41" s="121" t="s">
        <v>122</v>
      </c>
      <c r="C41" s="245"/>
      <c r="D41" s="246"/>
      <c r="E41" s="206"/>
      <c r="F41" s="247"/>
      <c r="G41" s="248"/>
      <c r="H41" s="247"/>
      <c r="I41" s="248"/>
      <c r="J41" s="111"/>
      <c r="K41" s="122"/>
    </row>
    <row r="42" spans="1:11" x14ac:dyDescent="0.35">
      <c r="A42" s="123"/>
      <c r="B42" s="241" t="s">
        <v>102</v>
      </c>
      <c r="C42" s="241"/>
      <c r="D42" s="241"/>
      <c r="E42" s="241"/>
      <c r="F42" s="241"/>
      <c r="G42" s="241"/>
      <c r="H42" s="242"/>
      <c r="I42" s="124">
        <f>SUM(I39:I41)</f>
        <v>1907684.81</v>
      </c>
      <c r="J42" s="125"/>
      <c r="K42" s="126"/>
    </row>
  </sheetData>
  <mergeCells count="74">
    <mergeCell ref="B26:H26"/>
    <mergeCell ref="A33:J33"/>
    <mergeCell ref="A34:J34"/>
    <mergeCell ref="A35:J35"/>
    <mergeCell ref="A23:A25"/>
    <mergeCell ref="C23:C25"/>
    <mergeCell ref="D23:D25"/>
    <mergeCell ref="E23:E25"/>
    <mergeCell ref="H23:H25"/>
    <mergeCell ref="I23:I25"/>
    <mergeCell ref="B42:H42"/>
    <mergeCell ref="K37:K38"/>
    <mergeCell ref="A39:A41"/>
    <mergeCell ref="C39:C41"/>
    <mergeCell ref="D39:D41"/>
    <mergeCell ref="E39:E41"/>
    <mergeCell ref="H39:H41"/>
    <mergeCell ref="I39:I41"/>
    <mergeCell ref="A37:A38"/>
    <mergeCell ref="B37:B38"/>
    <mergeCell ref="E37:E38"/>
    <mergeCell ref="F37:G37"/>
    <mergeCell ref="H37:I37"/>
    <mergeCell ref="J37:J38"/>
    <mergeCell ref="F39:F41"/>
    <mergeCell ref="G39:G41"/>
    <mergeCell ref="A20:A22"/>
    <mergeCell ref="C20:C22"/>
    <mergeCell ref="D20:D22"/>
    <mergeCell ref="E20:E22"/>
    <mergeCell ref="H20:H22"/>
    <mergeCell ref="I20:I22"/>
    <mergeCell ref="G20:G22"/>
    <mergeCell ref="F20:F22"/>
    <mergeCell ref="I16:I19"/>
    <mergeCell ref="A13:A15"/>
    <mergeCell ref="C13:C15"/>
    <mergeCell ref="D13:D15"/>
    <mergeCell ref="E13:E15"/>
    <mergeCell ref="H13:H15"/>
    <mergeCell ref="I13:I15"/>
    <mergeCell ref="A16:A19"/>
    <mergeCell ref="C16:C19"/>
    <mergeCell ref="D16:D19"/>
    <mergeCell ref="E16:E19"/>
    <mergeCell ref="H16:H19"/>
    <mergeCell ref="F13:F15"/>
    <mergeCell ref="G13:G15"/>
    <mergeCell ref="F16:F19"/>
    <mergeCell ref="G16:G19"/>
    <mergeCell ref="I10:I12"/>
    <mergeCell ref="K5:K6"/>
    <mergeCell ref="I7:I9"/>
    <mergeCell ref="A7:A9"/>
    <mergeCell ref="C7:C9"/>
    <mergeCell ref="D7:D9"/>
    <mergeCell ref="E7:E9"/>
    <mergeCell ref="H7:H9"/>
    <mergeCell ref="F7:F9"/>
    <mergeCell ref="G7:G9"/>
    <mergeCell ref="A10:A12"/>
    <mergeCell ref="C10:C12"/>
    <mergeCell ref="D10:D12"/>
    <mergeCell ref="E10:E12"/>
    <mergeCell ref="H10:H12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3" bottom="0.42" header="0" footer="0"/>
  <pageSetup paperSize="9" scale="55" orientation="landscape" r:id="rId1"/>
  <rowBreaks count="1" manualBreakCount="1">
    <brk id="3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8"/>
  <sheetViews>
    <sheetView showWhiteSpace="0" view="pageBreakPreview" zoomScale="70" zoomScaleNormal="70" zoomScaleSheetLayoutView="70" zoomScalePageLayoutView="40" workbookViewId="0">
      <selection activeCell="C28" sqref="C28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138" t="s">
        <v>4</v>
      </c>
      <c r="G4" s="138" t="s">
        <v>5</v>
      </c>
      <c r="H4" s="6" t="s">
        <v>6</v>
      </c>
      <c r="I4" s="138" t="s">
        <v>4</v>
      </c>
      <c r="J4" s="138" t="s">
        <v>7</v>
      </c>
      <c r="K4" s="138" t="s">
        <v>4</v>
      </c>
      <c r="L4" s="138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141" t="s">
        <v>11</v>
      </c>
      <c r="E5" s="204" t="s">
        <v>12</v>
      </c>
      <c r="F5" s="141" t="s">
        <v>13</v>
      </c>
      <c r="G5" s="139" t="s">
        <v>14</v>
      </c>
      <c r="H5" s="10" t="s">
        <v>15</v>
      </c>
      <c r="I5" s="139" t="s">
        <v>16</v>
      </c>
      <c r="J5" s="139" t="s">
        <v>17</v>
      </c>
      <c r="K5" s="139" t="s">
        <v>18</v>
      </c>
      <c r="L5" s="139" t="s">
        <v>19</v>
      </c>
      <c r="M5" s="205"/>
    </row>
    <row r="6" spans="1:13" s="7" customFormat="1" ht="21" x14ac:dyDescent="0.35">
      <c r="A6" s="206"/>
      <c r="B6" s="209"/>
      <c r="C6" s="206"/>
      <c r="D6" s="142" t="s">
        <v>20</v>
      </c>
      <c r="E6" s="206"/>
      <c r="F6" s="142"/>
      <c r="G6" s="12"/>
      <c r="H6" s="13" t="s">
        <v>21</v>
      </c>
      <c r="I6" s="140" t="s">
        <v>22</v>
      </c>
      <c r="J6" s="140"/>
      <c r="K6" s="140" t="s">
        <v>22</v>
      </c>
      <c r="L6" s="140"/>
      <c r="M6" s="206"/>
    </row>
    <row r="7" spans="1:13" s="7" customFormat="1" ht="21" x14ac:dyDescent="0.35">
      <c r="A7" s="139"/>
      <c r="B7" s="141"/>
      <c r="C7" s="139"/>
      <c r="D7" s="15"/>
      <c r="E7" s="139"/>
      <c r="F7" s="15"/>
      <c r="G7" s="16"/>
      <c r="H7" s="17"/>
      <c r="I7" s="139"/>
      <c r="J7" s="139"/>
      <c r="K7" s="139"/>
      <c r="L7" s="139"/>
      <c r="M7" s="139"/>
    </row>
    <row r="8" spans="1:13" s="7" customFormat="1" ht="21" x14ac:dyDescent="0.35">
      <c r="A8" s="139">
        <v>1</v>
      </c>
      <c r="B8" s="15" t="s">
        <v>216</v>
      </c>
      <c r="C8" s="145" t="s">
        <v>217</v>
      </c>
      <c r="D8" s="19" t="s">
        <v>218</v>
      </c>
      <c r="E8" s="20" t="s">
        <v>219</v>
      </c>
      <c r="F8" s="21">
        <v>44533</v>
      </c>
      <c r="G8" s="22" t="s">
        <v>128</v>
      </c>
      <c r="H8" s="23">
        <v>326727</v>
      </c>
      <c r="I8" s="24"/>
      <c r="J8" s="139"/>
      <c r="K8" s="139"/>
      <c r="L8" s="139"/>
      <c r="M8" s="139"/>
    </row>
    <row r="9" spans="1:13" s="7" customFormat="1" ht="21" x14ac:dyDescent="0.35">
      <c r="A9" s="139"/>
      <c r="B9" s="15"/>
      <c r="C9" s="145"/>
      <c r="D9" s="25"/>
      <c r="E9" s="20" t="s">
        <v>220</v>
      </c>
      <c r="F9" s="21"/>
      <c r="G9" s="22" t="s">
        <v>129</v>
      </c>
      <c r="H9" s="26"/>
      <c r="I9" s="24"/>
      <c r="J9" s="139"/>
      <c r="K9" s="139"/>
      <c r="L9" s="139"/>
      <c r="M9" s="139"/>
    </row>
    <row r="10" spans="1:13" s="7" customFormat="1" ht="21" x14ac:dyDescent="0.35">
      <c r="A10" s="139"/>
      <c r="B10" s="15"/>
      <c r="C10" s="145"/>
      <c r="D10" s="27"/>
      <c r="E10" s="28" t="s">
        <v>163</v>
      </c>
      <c r="F10" s="21"/>
      <c r="G10" s="22" t="s">
        <v>185</v>
      </c>
      <c r="H10" s="26"/>
      <c r="I10" s="24"/>
      <c r="J10" s="139"/>
      <c r="K10" s="139"/>
      <c r="L10" s="139"/>
      <c r="M10" s="139"/>
    </row>
    <row r="11" spans="1:13" s="7" customFormat="1" ht="21" x14ac:dyDescent="0.35">
      <c r="A11" s="139"/>
      <c r="B11" s="15"/>
      <c r="C11" s="145"/>
      <c r="D11" s="19"/>
      <c r="E11" s="28"/>
      <c r="F11" s="21"/>
      <c r="G11" s="29"/>
      <c r="H11" s="30"/>
      <c r="I11" s="24"/>
      <c r="J11" s="139"/>
      <c r="K11" s="139"/>
      <c r="L11" s="139"/>
      <c r="M11" s="139"/>
    </row>
    <row r="12" spans="1:13" s="7" customFormat="1" ht="21" x14ac:dyDescent="0.35">
      <c r="A12" s="139"/>
      <c r="B12" s="15"/>
      <c r="C12" s="145"/>
      <c r="D12" s="19"/>
      <c r="E12" s="28"/>
      <c r="F12" s="21"/>
      <c r="G12" s="22"/>
      <c r="H12" s="31"/>
      <c r="I12" s="32"/>
      <c r="J12" s="139"/>
      <c r="K12" s="139"/>
      <c r="L12" s="139"/>
      <c r="M12" s="139"/>
    </row>
    <row r="13" spans="1:13" s="7" customFormat="1" ht="21" x14ac:dyDescent="0.35">
      <c r="A13" s="139"/>
      <c r="B13" s="15"/>
      <c r="C13" s="145"/>
      <c r="D13" s="25"/>
      <c r="E13" s="28"/>
      <c r="F13" s="21"/>
      <c r="G13" s="22"/>
      <c r="H13" s="31"/>
      <c r="I13" s="24"/>
      <c r="J13" s="139"/>
      <c r="K13" s="139"/>
      <c r="L13" s="139"/>
      <c r="M13" s="139"/>
    </row>
    <row r="14" spans="1:13" s="7" customFormat="1" ht="21" x14ac:dyDescent="0.35">
      <c r="A14" s="139"/>
      <c r="B14" s="15"/>
      <c r="C14" s="33"/>
      <c r="D14" s="25"/>
      <c r="E14" s="28"/>
      <c r="F14" s="21"/>
      <c r="G14" s="22"/>
      <c r="H14" s="34"/>
      <c r="I14" s="32"/>
      <c r="J14" s="139"/>
      <c r="K14" s="139"/>
      <c r="L14" s="139"/>
      <c r="M14" s="139"/>
    </row>
    <row r="15" spans="1:13" s="7" customFormat="1" ht="21" x14ac:dyDescent="0.35">
      <c r="A15" s="139"/>
      <c r="B15" s="15"/>
      <c r="C15" s="139"/>
      <c r="D15" s="19"/>
      <c r="E15" s="20"/>
      <c r="F15" s="21"/>
      <c r="G15" s="29"/>
      <c r="H15" s="35"/>
      <c r="I15" s="24"/>
      <c r="J15" s="139"/>
      <c r="K15" s="139"/>
      <c r="L15" s="139"/>
      <c r="M15" s="139"/>
    </row>
    <row r="16" spans="1:13" s="7" customFormat="1" ht="21" x14ac:dyDescent="0.35">
      <c r="A16" s="139"/>
      <c r="B16" s="15"/>
      <c r="C16" s="145"/>
      <c r="D16" s="19"/>
      <c r="E16" s="20"/>
      <c r="F16" s="36"/>
      <c r="G16" s="33"/>
      <c r="H16" s="31"/>
      <c r="I16" s="24"/>
      <c r="J16" s="139"/>
      <c r="K16" s="139"/>
      <c r="L16" s="139"/>
      <c r="M16" s="139"/>
    </row>
    <row r="17" spans="1:13" s="7" customFormat="1" ht="21" x14ac:dyDescent="0.35">
      <c r="A17" s="139"/>
      <c r="B17" s="15"/>
      <c r="C17" s="145"/>
      <c r="D17" s="25"/>
      <c r="E17" s="20"/>
      <c r="F17" s="36"/>
      <c r="G17" s="33"/>
      <c r="H17" s="31"/>
      <c r="I17" s="24"/>
      <c r="J17" s="139"/>
      <c r="K17" s="139"/>
      <c r="L17" s="139"/>
      <c r="M17" s="139"/>
    </row>
    <row r="18" spans="1:13" s="7" customFormat="1" ht="21" x14ac:dyDescent="0.35">
      <c r="A18" s="139"/>
      <c r="B18" s="15"/>
      <c r="C18" s="145"/>
      <c r="D18" s="27"/>
      <c r="E18" s="28"/>
      <c r="F18" s="24"/>
      <c r="G18" s="33"/>
      <c r="H18" s="34"/>
      <c r="I18" s="24"/>
      <c r="J18" s="141"/>
      <c r="K18" s="141"/>
      <c r="L18" s="141"/>
      <c r="M18" s="141"/>
    </row>
    <row r="19" spans="1:13" s="7" customFormat="1" ht="21" x14ac:dyDescent="0.35">
      <c r="A19" s="139"/>
      <c r="B19" s="15"/>
      <c r="C19" s="37"/>
      <c r="D19" s="38"/>
      <c r="E19" s="39"/>
      <c r="F19" s="21"/>
      <c r="G19" s="22"/>
      <c r="H19" s="34"/>
      <c r="I19" s="24"/>
      <c r="J19" s="141"/>
      <c r="K19" s="141"/>
      <c r="L19" s="141"/>
      <c r="M19" s="141"/>
    </row>
    <row r="20" spans="1:13" s="7" customFormat="1" ht="21" x14ac:dyDescent="0.35">
      <c r="A20" s="139"/>
      <c r="B20" s="15"/>
      <c r="C20" s="43"/>
      <c r="D20" s="19"/>
      <c r="E20" s="39"/>
      <c r="F20" s="24"/>
      <c r="G20" s="22"/>
      <c r="H20" s="34"/>
      <c r="I20" s="24"/>
      <c r="J20" s="141"/>
      <c r="K20" s="141"/>
      <c r="L20" s="141"/>
      <c r="M20" s="141"/>
    </row>
    <row r="21" spans="1:13" s="7" customFormat="1" ht="21" x14ac:dyDescent="0.35">
      <c r="A21" s="139"/>
      <c r="B21" s="15"/>
      <c r="C21" s="145"/>
      <c r="D21" s="19"/>
      <c r="E21" s="28"/>
      <c r="F21" s="36"/>
      <c r="G21" s="22"/>
      <c r="H21" s="31"/>
      <c r="I21" s="24"/>
      <c r="J21" s="141"/>
      <c r="K21" s="141"/>
      <c r="L21" s="141"/>
      <c r="M21" s="141"/>
    </row>
    <row r="22" spans="1:13" s="7" customFormat="1" ht="21" x14ac:dyDescent="0.35">
      <c r="A22" s="139"/>
      <c r="B22" s="15"/>
      <c r="C22" s="145"/>
      <c r="D22" s="25"/>
      <c r="E22" s="28"/>
      <c r="F22" s="21"/>
      <c r="G22" s="22"/>
      <c r="H22" s="34"/>
      <c r="I22" s="24"/>
      <c r="J22" s="141"/>
      <c r="K22" s="141"/>
      <c r="L22" s="141"/>
      <c r="M22" s="141"/>
    </row>
    <row r="23" spans="1:13" s="7" customFormat="1" ht="21" x14ac:dyDescent="0.35">
      <c r="A23" s="139"/>
      <c r="B23" s="15"/>
      <c r="C23" s="37"/>
      <c r="D23" s="38"/>
      <c r="E23" s="39"/>
      <c r="F23" s="21"/>
      <c r="G23" s="12"/>
      <c r="H23" s="34"/>
      <c r="I23" s="24"/>
      <c r="J23" s="141"/>
      <c r="K23" s="141"/>
      <c r="L23" s="141"/>
      <c r="M23" s="141"/>
    </row>
    <row r="24" spans="1:13" s="7" customFormat="1" ht="21" x14ac:dyDescent="0.35">
      <c r="A24" s="139"/>
      <c r="B24" s="15"/>
      <c r="C24" s="37"/>
      <c r="D24" s="38"/>
      <c r="E24" s="39"/>
      <c r="F24" s="24"/>
      <c r="G24" s="40"/>
      <c r="H24" s="34"/>
      <c r="I24" s="24"/>
      <c r="J24" s="141"/>
      <c r="K24" s="141"/>
      <c r="L24" s="141"/>
      <c r="M24" s="141"/>
    </row>
    <row r="25" spans="1:13" s="7" customFormat="1" ht="21" x14ac:dyDescent="0.35">
      <c r="A25" s="139"/>
      <c r="B25" s="15"/>
      <c r="C25" s="37"/>
      <c r="D25" s="38"/>
      <c r="E25" s="39"/>
      <c r="F25" s="24"/>
      <c r="G25" s="40"/>
      <c r="H25" s="34"/>
      <c r="I25" s="24"/>
      <c r="J25" s="141"/>
      <c r="K25" s="141"/>
      <c r="L25" s="141"/>
      <c r="M25" s="141"/>
    </row>
    <row r="26" spans="1:13" s="7" customFormat="1" ht="21" x14ac:dyDescent="0.35">
      <c r="A26" s="139"/>
      <c r="B26" s="15"/>
      <c r="C26" s="37"/>
      <c r="D26" s="38"/>
      <c r="E26" s="39"/>
      <c r="F26" s="24"/>
      <c r="G26" s="40"/>
      <c r="H26" s="34"/>
      <c r="I26" s="24"/>
      <c r="J26" s="141"/>
      <c r="K26" s="141"/>
      <c r="L26" s="141"/>
      <c r="M26" s="141"/>
    </row>
    <row r="27" spans="1:13" s="7" customFormat="1" ht="21" x14ac:dyDescent="0.35">
      <c r="A27" s="139"/>
      <c r="B27" s="15"/>
      <c r="C27" s="37"/>
      <c r="D27" s="38"/>
      <c r="E27" s="39"/>
      <c r="F27" s="24"/>
      <c r="G27" s="40"/>
      <c r="H27" s="34"/>
      <c r="I27" s="24"/>
      <c r="J27" s="141"/>
      <c r="K27" s="141"/>
      <c r="L27" s="141"/>
      <c r="M27" s="141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221</v>
      </c>
      <c r="C32" s="202"/>
      <c r="D32" s="202"/>
      <c r="E32" s="202"/>
      <c r="F32" s="202"/>
      <c r="G32" s="202"/>
      <c r="H32" s="53">
        <f>SUM(H8:H31)</f>
        <v>326727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view="pageBreakPreview" zoomScale="60" zoomScaleNormal="85" workbookViewId="0">
      <selection activeCell="S19" sqref="S19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183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46" t="s">
        <v>24</v>
      </c>
    </row>
    <row r="3" spans="1:11" x14ac:dyDescent="0.35">
      <c r="A3" s="238" t="s">
        <v>184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ht="15.75" customHeight="1" x14ac:dyDescent="0.35">
      <c r="A4" s="65"/>
      <c r="B4" s="146"/>
      <c r="C4" s="146"/>
      <c r="D4" s="146"/>
      <c r="E4" s="146"/>
      <c r="F4" s="146"/>
      <c r="G4" s="146"/>
      <c r="H4" s="146"/>
      <c r="I4" s="146"/>
      <c r="J4" s="146"/>
    </row>
    <row r="5" spans="1:11" s="68" customFormat="1" ht="44.25" customHeight="1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s="68" customFormat="1" ht="63" x14ac:dyDescent="0.35">
      <c r="A6" s="249"/>
      <c r="B6" s="219"/>
      <c r="C6" s="69" t="s">
        <v>33</v>
      </c>
      <c r="D6" s="70" t="s">
        <v>21</v>
      </c>
      <c r="E6" s="219"/>
      <c r="F6" s="144" t="s">
        <v>34</v>
      </c>
      <c r="G6" s="66" t="s">
        <v>35</v>
      </c>
      <c r="H6" s="147" t="s">
        <v>36</v>
      </c>
      <c r="I6" s="73" t="s">
        <v>37</v>
      </c>
      <c r="J6" s="250"/>
      <c r="K6" s="219"/>
    </row>
    <row r="7" spans="1:11" s="68" customFormat="1" x14ac:dyDescent="0.35">
      <c r="A7" s="220">
        <v>1</v>
      </c>
      <c r="B7" s="75" t="s">
        <v>128</v>
      </c>
      <c r="C7" s="243">
        <v>320000</v>
      </c>
      <c r="D7" s="243">
        <v>331699</v>
      </c>
      <c r="E7" s="204" t="s">
        <v>38</v>
      </c>
      <c r="F7" s="214" t="s">
        <v>186</v>
      </c>
      <c r="G7" s="216">
        <v>326727</v>
      </c>
      <c r="H7" s="214" t="s">
        <v>186</v>
      </c>
      <c r="I7" s="216">
        <v>326727</v>
      </c>
      <c r="J7" s="85" t="s">
        <v>40</v>
      </c>
      <c r="K7" s="149" t="s">
        <v>187</v>
      </c>
    </row>
    <row r="8" spans="1:11" s="68" customFormat="1" x14ac:dyDescent="0.35">
      <c r="A8" s="253"/>
      <c r="B8" s="22" t="s">
        <v>129</v>
      </c>
      <c r="C8" s="244"/>
      <c r="D8" s="244"/>
      <c r="E8" s="205"/>
      <c r="F8" s="215"/>
      <c r="G8" s="217"/>
      <c r="H8" s="215"/>
      <c r="I8" s="217"/>
      <c r="J8" s="141" t="s">
        <v>41</v>
      </c>
      <c r="K8" s="77" t="s">
        <v>188</v>
      </c>
    </row>
    <row r="9" spans="1:11" s="68" customFormat="1" ht="21" customHeight="1" x14ac:dyDescent="0.35">
      <c r="A9" s="222"/>
      <c r="B9" s="78" t="s">
        <v>185</v>
      </c>
      <c r="C9" s="245"/>
      <c r="D9" s="246"/>
      <c r="E9" s="206"/>
      <c r="F9" s="247"/>
      <c r="G9" s="248"/>
      <c r="H9" s="247"/>
      <c r="I9" s="248"/>
      <c r="J9" s="79"/>
      <c r="K9" s="79"/>
    </row>
    <row r="10" spans="1:11" s="50" customFormat="1" ht="21" customHeight="1" x14ac:dyDescent="0.35">
      <c r="A10" s="95"/>
      <c r="B10" s="212" t="s">
        <v>102</v>
      </c>
      <c r="C10" s="212"/>
      <c r="D10" s="212"/>
      <c r="E10" s="212"/>
      <c r="F10" s="212"/>
      <c r="G10" s="212"/>
      <c r="H10" s="252"/>
      <c r="I10" s="96">
        <f>SUM(I7:I9)</f>
        <v>326727</v>
      </c>
      <c r="J10" s="97"/>
      <c r="K10" s="98"/>
    </row>
    <row r="11" spans="1:11" x14ac:dyDescent="0.35">
      <c r="A11" s="99"/>
      <c r="B11" s="100"/>
      <c r="C11" s="100"/>
      <c r="D11" s="100"/>
      <c r="E11" s="100"/>
      <c r="F11" s="100"/>
      <c r="G11" s="100"/>
      <c r="H11" s="100"/>
      <c r="I11" s="101"/>
      <c r="J11" s="102"/>
      <c r="K11" s="103"/>
    </row>
    <row r="12" spans="1:11" x14ac:dyDescent="0.35">
      <c r="A12" s="99"/>
      <c r="B12" s="100"/>
      <c r="C12" s="100"/>
      <c r="D12" s="100"/>
      <c r="E12" s="100"/>
      <c r="F12" s="100"/>
      <c r="G12" s="100"/>
      <c r="H12" s="100"/>
      <c r="I12" s="101"/>
      <c r="J12" s="102"/>
      <c r="K12" s="103"/>
    </row>
    <row r="13" spans="1:11" x14ac:dyDescent="0.35">
      <c r="A13" s="99"/>
      <c r="B13" s="100"/>
      <c r="C13" s="100"/>
      <c r="D13" s="100"/>
      <c r="E13" s="100"/>
      <c r="F13" s="100"/>
      <c r="G13" s="100"/>
      <c r="H13" s="100"/>
      <c r="I13" s="101"/>
      <c r="J13" s="102"/>
      <c r="K13" s="103"/>
    </row>
    <row r="14" spans="1:11" x14ac:dyDescent="0.35">
      <c r="A14" s="99"/>
      <c r="B14" s="100"/>
      <c r="C14" s="100"/>
      <c r="D14" s="100"/>
      <c r="E14" s="100"/>
      <c r="F14" s="100"/>
      <c r="G14" s="100"/>
      <c r="H14" s="104"/>
      <c r="I14" s="101"/>
      <c r="J14" s="102"/>
      <c r="K14" s="103"/>
    </row>
    <row r="16" spans="1:11" x14ac:dyDescent="0.35">
      <c r="F16" s="15"/>
    </row>
    <row r="17" spans="1:11" x14ac:dyDescent="0.35">
      <c r="A17" s="238" t="s">
        <v>189</v>
      </c>
      <c r="B17" s="238"/>
      <c r="C17" s="238"/>
      <c r="D17" s="238"/>
      <c r="E17" s="238"/>
      <c r="F17" s="238"/>
      <c r="G17" s="238"/>
      <c r="H17" s="238"/>
      <c r="I17" s="238"/>
      <c r="J17" s="238"/>
    </row>
    <row r="18" spans="1:11" x14ac:dyDescent="0.35">
      <c r="A18" s="238" t="s">
        <v>23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146" t="s">
        <v>24</v>
      </c>
    </row>
    <row r="19" spans="1:11" x14ac:dyDescent="0.35">
      <c r="A19" s="238" t="s">
        <v>184</v>
      </c>
      <c r="B19" s="238"/>
      <c r="C19" s="238"/>
      <c r="D19" s="238"/>
      <c r="E19" s="238"/>
      <c r="F19" s="238"/>
      <c r="G19" s="238"/>
      <c r="H19" s="238"/>
      <c r="I19" s="238"/>
      <c r="J19" s="238"/>
    </row>
    <row r="20" spans="1:11" x14ac:dyDescent="0.35">
      <c r="A20" s="65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1" ht="42" x14ac:dyDescent="0.35">
      <c r="A21" s="239" t="s">
        <v>1</v>
      </c>
      <c r="B21" s="219" t="s">
        <v>25</v>
      </c>
      <c r="C21" s="66" t="s">
        <v>26</v>
      </c>
      <c r="D21" s="67" t="s">
        <v>27</v>
      </c>
      <c r="E21" s="219" t="s">
        <v>28</v>
      </c>
      <c r="F21" s="219" t="s">
        <v>29</v>
      </c>
      <c r="G21" s="219"/>
      <c r="H21" s="240" t="s">
        <v>30</v>
      </c>
      <c r="I21" s="240"/>
      <c r="J21" s="218" t="s">
        <v>31</v>
      </c>
      <c r="K21" s="218" t="s">
        <v>32</v>
      </c>
    </row>
    <row r="22" spans="1:11" ht="63" x14ac:dyDescent="0.35">
      <c r="A22" s="249"/>
      <c r="B22" s="250"/>
      <c r="C22" s="69" t="s">
        <v>33</v>
      </c>
      <c r="D22" s="70" t="s">
        <v>21</v>
      </c>
      <c r="E22" s="219"/>
      <c r="F22" s="148" t="s">
        <v>34</v>
      </c>
      <c r="G22" s="143" t="s">
        <v>35</v>
      </c>
      <c r="H22" s="147" t="s">
        <v>36</v>
      </c>
      <c r="I22" s="73" t="s">
        <v>37</v>
      </c>
      <c r="J22" s="250"/>
      <c r="K22" s="250"/>
    </row>
    <row r="23" spans="1:11" x14ac:dyDescent="0.35">
      <c r="A23" s="255">
        <v>1</v>
      </c>
      <c r="B23" s="75" t="s">
        <v>190</v>
      </c>
      <c r="C23" s="271">
        <v>1840000</v>
      </c>
      <c r="D23" s="226">
        <v>1964123</v>
      </c>
      <c r="E23" s="229" t="s">
        <v>104</v>
      </c>
      <c r="F23" s="148" t="s">
        <v>193</v>
      </c>
      <c r="G23" s="143">
        <v>1948500</v>
      </c>
      <c r="H23" s="232" t="s">
        <v>193</v>
      </c>
      <c r="I23" s="267">
        <v>1948410</v>
      </c>
      <c r="J23" s="148"/>
      <c r="K23" s="148"/>
    </row>
    <row r="24" spans="1:11" x14ac:dyDescent="0.35">
      <c r="A24" s="253"/>
      <c r="B24" s="22" t="s">
        <v>191</v>
      </c>
      <c r="C24" s="272"/>
      <c r="D24" s="227"/>
      <c r="E24" s="230"/>
      <c r="F24" s="139" t="s">
        <v>39</v>
      </c>
      <c r="G24" s="26">
        <v>1960123</v>
      </c>
      <c r="H24" s="233"/>
      <c r="I24" s="236"/>
      <c r="J24" s="155"/>
      <c r="K24" s="155"/>
    </row>
    <row r="25" spans="1:11" x14ac:dyDescent="0.35">
      <c r="A25" s="253"/>
      <c r="B25" s="22" t="s">
        <v>192</v>
      </c>
      <c r="C25" s="272"/>
      <c r="D25" s="227"/>
      <c r="E25" s="230"/>
      <c r="F25" s="139" t="s">
        <v>123</v>
      </c>
      <c r="G25" s="26">
        <v>1962000</v>
      </c>
      <c r="H25" s="233"/>
      <c r="I25" s="236"/>
      <c r="J25" s="139" t="s">
        <v>43</v>
      </c>
      <c r="K25" s="28" t="s">
        <v>196</v>
      </c>
    </row>
    <row r="26" spans="1:11" x14ac:dyDescent="0.35">
      <c r="A26" s="253"/>
      <c r="B26" s="22"/>
      <c r="C26" s="272"/>
      <c r="D26" s="227"/>
      <c r="E26" s="230"/>
      <c r="F26" s="139" t="s">
        <v>194</v>
      </c>
      <c r="G26" s="26">
        <v>1964000</v>
      </c>
      <c r="H26" s="233"/>
      <c r="I26" s="236"/>
      <c r="J26" s="139" t="s">
        <v>41</v>
      </c>
      <c r="K26" s="22" t="s">
        <v>197</v>
      </c>
    </row>
    <row r="27" spans="1:11" x14ac:dyDescent="0.35">
      <c r="A27" s="253"/>
      <c r="B27" s="22"/>
      <c r="C27" s="272"/>
      <c r="D27" s="227"/>
      <c r="E27" s="230"/>
      <c r="F27" s="139" t="s">
        <v>141</v>
      </c>
      <c r="G27" s="26">
        <v>1964000</v>
      </c>
      <c r="H27" s="233"/>
      <c r="I27" s="236"/>
      <c r="J27" s="155"/>
      <c r="K27" s="155"/>
    </row>
    <row r="28" spans="1:11" x14ac:dyDescent="0.35">
      <c r="A28" s="256"/>
      <c r="B28" s="22"/>
      <c r="C28" s="225"/>
      <c r="D28" s="228"/>
      <c r="E28" s="231"/>
      <c r="F28" s="151" t="s">
        <v>195</v>
      </c>
      <c r="G28" s="26">
        <v>1965000</v>
      </c>
      <c r="H28" s="234"/>
      <c r="I28" s="237"/>
      <c r="J28" s="155"/>
      <c r="K28" s="155"/>
    </row>
    <row r="29" spans="1:11" x14ac:dyDescent="0.35">
      <c r="A29" s="255">
        <v>2</v>
      </c>
      <c r="B29" s="75" t="s">
        <v>190</v>
      </c>
      <c r="C29" s="268">
        <v>1840000</v>
      </c>
      <c r="D29" s="226">
        <v>1964009</v>
      </c>
      <c r="E29" s="229" t="s">
        <v>104</v>
      </c>
      <c r="F29" s="155" t="s">
        <v>194</v>
      </c>
      <c r="G29" s="143">
        <v>1950000</v>
      </c>
      <c r="H29" s="232" t="s">
        <v>194</v>
      </c>
      <c r="I29" s="267">
        <v>1949876</v>
      </c>
      <c r="J29" s="148"/>
      <c r="K29" s="148"/>
    </row>
    <row r="30" spans="1:11" x14ac:dyDescent="0.35">
      <c r="A30" s="253"/>
      <c r="B30" s="22" t="s">
        <v>198</v>
      </c>
      <c r="C30" s="269"/>
      <c r="D30" s="227"/>
      <c r="E30" s="230"/>
      <c r="F30" s="150" t="s">
        <v>39</v>
      </c>
      <c r="G30" s="26">
        <v>1964000</v>
      </c>
      <c r="H30" s="233"/>
      <c r="I30" s="236"/>
      <c r="J30" s="150" t="s">
        <v>43</v>
      </c>
      <c r="K30" s="28" t="s">
        <v>200</v>
      </c>
    </row>
    <row r="31" spans="1:11" x14ac:dyDescent="0.35">
      <c r="A31" s="253"/>
      <c r="B31" s="22" t="s">
        <v>199</v>
      </c>
      <c r="C31" s="269"/>
      <c r="D31" s="227"/>
      <c r="E31" s="230"/>
      <c r="F31" s="139" t="s">
        <v>193</v>
      </c>
      <c r="G31" s="26">
        <v>1964000</v>
      </c>
      <c r="H31" s="233"/>
      <c r="I31" s="236"/>
      <c r="J31" s="150" t="s">
        <v>41</v>
      </c>
      <c r="K31" s="22" t="s">
        <v>201</v>
      </c>
    </row>
    <row r="32" spans="1:11" x14ac:dyDescent="0.35">
      <c r="A32" s="253"/>
      <c r="B32" s="160"/>
      <c r="C32" s="269"/>
      <c r="D32" s="227"/>
      <c r="E32" s="230"/>
      <c r="F32" s="150" t="s">
        <v>141</v>
      </c>
      <c r="G32" s="26">
        <v>1964000</v>
      </c>
      <c r="H32" s="233"/>
      <c r="I32" s="236"/>
      <c r="J32" s="156"/>
      <c r="K32" s="156"/>
    </row>
    <row r="33" spans="1:11" x14ac:dyDescent="0.35">
      <c r="A33" s="256"/>
      <c r="B33" s="160"/>
      <c r="C33" s="270"/>
      <c r="D33" s="228"/>
      <c r="E33" s="231"/>
      <c r="F33" s="151" t="s">
        <v>195</v>
      </c>
      <c r="G33" s="26">
        <v>1964009</v>
      </c>
      <c r="H33" s="234"/>
      <c r="I33" s="237"/>
      <c r="J33" s="156"/>
      <c r="K33" s="156"/>
    </row>
    <row r="34" spans="1:11" x14ac:dyDescent="0.35">
      <c r="A34" s="255">
        <v>3</v>
      </c>
      <c r="B34" s="161" t="s">
        <v>202</v>
      </c>
      <c r="C34" s="261">
        <v>1810054</v>
      </c>
      <c r="D34" s="260">
        <v>1936757.78</v>
      </c>
      <c r="E34" s="255" t="s">
        <v>104</v>
      </c>
      <c r="F34" s="153" t="s">
        <v>204</v>
      </c>
      <c r="G34" s="172">
        <v>1882028.35</v>
      </c>
      <c r="H34" s="264" t="s">
        <v>204</v>
      </c>
      <c r="I34" s="257">
        <v>1882028.35</v>
      </c>
      <c r="J34" s="157"/>
      <c r="K34" s="157"/>
    </row>
    <row r="35" spans="1:11" x14ac:dyDescent="0.35">
      <c r="A35" s="253"/>
      <c r="B35" s="160" t="s">
        <v>89</v>
      </c>
      <c r="C35" s="262"/>
      <c r="D35" s="221"/>
      <c r="E35" s="253"/>
      <c r="F35" s="152" t="s">
        <v>205</v>
      </c>
      <c r="G35" s="173">
        <v>1936000</v>
      </c>
      <c r="H35" s="265"/>
      <c r="I35" s="258"/>
      <c r="J35" s="150" t="s">
        <v>43</v>
      </c>
      <c r="K35" s="28" t="s">
        <v>208</v>
      </c>
    </row>
    <row r="36" spans="1:11" x14ac:dyDescent="0.35">
      <c r="A36" s="253"/>
      <c r="B36" s="160" t="s">
        <v>203</v>
      </c>
      <c r="C36" s="262"/>
      <c r="D36" s="221"/>
      <c r="E36" s="253"/>
      <c r="F36" s="152" t="s">
        <v>206</v>
      </c>
      <c r="G36" s="173">
        <v>1936700</v>
      </c>
      <c r="H36" s="265"/>
      <c r="I36" s="258"/>
      <c r="J36" s="150" t="s">
        <v>41</v>
      </c>
      <c r="K36" s="22" t="s">
        <v>209</v>
      </c>
    </row>
    <row r="37" spans="1:11" x14ac:dyDescent="0.35">
      <c r="A37" s="256"/>
      <c r="B37" s="160"/>
      <c r="C37" s="263"/>
      <c r="D37" s="222"/>
      <c r="E37" s="256"/>
      <c r="F37" s="152" t="s">
        <v>207</v>
      </c>
      <c r="G37" s="173">
        <v>1936757</v>
      </c>
      <c r="H37" s="266"/>
      <c r="I37" s="259"/>
      <c r="J37" s="156"/>
      <c r="K37" s="156"/>
    </row>
    <row r="38" spans="1:11" x14ac:dyDescent="0.35">
      <c r="A38" s="255">
        <v>4</v>
      </c>
      <c r="B38" s="75" t="s">
        <v>190</v>
      </c>
      <c r="C38" s="268">
        <v>2800000</v>
      </c>
      <c r="D38" s="226">
        <v>2879409</v>
      </c>
      <c r="E38" s="229" t="s">
        <v>104</v>
      </c>
      <c r="F38" s="154" t="s">
        <v>193</v>
      </c>
      <c r="G38" s="143">
        <v>2859000</v>
      </c>
      <c r="H38" s="232" t="s">
        <v>193</v>
      </c>
      <c r="I38" s="267">
        <v>2858761</v>
      </c>
      <c r="J38" s="148"/>
      <c r="K38" s="148"/>
    </row>
    <row r="39" spans="1:11" x14ac:dyDescent="0.35">
      <c r="A39" s="253"/>
      <c r="B39" s="22" t="s">
        <v>210</v>
      </c>
      <c r="C39" s="269"/>
      <c r="D39" s="227"/>
      <c r="E39" s="230"/>
      <c r="F39" s="150" t="s">
        <v>105</v>
      </c>
      <c r="G39" s="26">
        <v>2876500</v>
      </c>
      <c r="H39" s="233"/>
      <c r="I39" s="236"/>
      <c r="J39" s="155"/>
      <c r="K39" s="155"/>
    </row>
    <row r="40" spans="1:11" x14ac:dyDescent="0.35">
      <c r="A40" s="253"/>
      <c r="B40" s="22" t="s">
        <v>211</v>
      </c>
      <c r="C40" s="269"/>
      <c r="D40" s="227"/>
      <c r="E40" s="230"/>
      <c r="F40" s="150" t="s">
        <v>123</v>
      </c>
      <c r="G40" s="26">
        <v>2878000</v>
      </c>
      <c r="H40" s="233"/>
      <c r="I40" s="236"/>
      <c r="J40" s="150" t="s">
        <v>43</v>
      </c>
      <c r="K40" s="28" t="s">
        <v>213</v>
      </c>
    </row>
    <row r="41" spans="1:11" ht="21" customHeight="1" x14ac:dyDescent="0.35">
      <c r="A41" s="253"/>
      <c r="B41" s="22" t="s">
        <v>212</v>
      </c>
      <c r="C41" s="269"/>
      <c r="D41" s="227"/>
      <c r="E41" s="230"/>
      <c r="F41" s="150" t="s">
        <v>194</v>
      </c>
      <c r="G41" s="26">
        <v>2879000</v>
      </c>
      <c r="H41" s="233"/>
      <c r="I41" s="236"/>
      <c r="J41" s="150" t="s">
        <v>41</v>
      </c>
      <c r="K41" s="22" t="s">
        <v>209</v>
      </c>
    </row>
    <row r="42" spans="1:11" x14ac:dyDescent="0.35">
      <c r="A42" s="253"/>
      <c r="B42" s="22"/>
      <c r="C42" s="269"/>
      <c r="D42" s="227"/>
      <c r="E42" s="230"/>
      <c r="F42" s="150" t="s">
        <v>39</v>
      </c>
      <c r="G42" s="26">
        <v>2879000</v>
      </c>
      <c r="H42" s="233"/>
      <c r="I42" s="236"/>
      <c r="J42" s="139"/>
      <c r="K42" s="22"/>
    </row>
    <row r="43" spans="1:11" x14ac:dyDescent="0.35">
      <c r="A43" s="256"/>
      <c r="B43" s="78"/>
      <c r="C43" s="270"/>
      <c r="D43" s="228"/>
      <c r="E43" s="231"/>
      <c r="F43" s="151" t="s">
        <v>141</v>
      </c>
      <c r="G43" s="86">
        <v>2879400</v>
      </c>
      <c r="H43" s="234"/>
      <c r="I43" s="237"/>
      <c r="J43" s="140"/>
      <c r="K43" s="78"/>
    </row>
    <row r="44" spans="1:11" x14ac:dyDescent="0.35">
      <c r="A44" s="123"/>
      <c r="B44" s="212" t="s">
        <v>214</v>
      </c>
      <c r="C44" s="241"/>
      <c r="D44" s="241"/>
      <c r="E44" s="241"/>
      <c r="F44" s="212"/>
      <c r="G44" s="212"/>
      <c r="H44" s="242"/>
      <c r="I44" s="124">
        <f>SUM(I23:I43)</f>
        <v>8639075.3499999996</v>
      </c>
      <c r="J44" s="158"/>
      <c r="K44" s="159"/>
    </row>
  </sheetData>
  <mergeCells count="54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I23:I28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21:K22"/>
    <mergeCell ref="B10:H10"/>
    <mergeCell ref="A17:J17"/>
    <mergeCell ref="A18:J18"/>
    <mergeCell ref="A19:J19"/>
    <mergeCell ref="A21:A22"/>
    <mergeCell ref="B21:B22"/>
    <mergeCell ref="E21:E22"/>
    <mergeCell ref="F21:G21"/>
    <mergeCell ref="H21:I21"/>
    <mergeCell ref="J21:J22"/>
    <mergeCell ref="I29:I33"/>
    <mergeCell ref="H29:H33"/>
    <mergeCell ref="E29:E33"/>
    <mergeCell ref="D29:D33"/>
    <mergeCell ref="B44:H44"/>
    <mergeCell ref="C29:C33"/>
    <mergeCell ref="H23:H28"/>
    <mergeCell ref="D23:D28"/>
    <mergeCell ref="E23:E28"/>
    <mergeCell ref="C23:C28"/>
    <mergeCell ref="A29:A33"/>
    <mergeCell ref="A23:A28"/>
    <mergeCell ref="A38:A43"/>
    <mergeCell ref="I34:I37"/>
    <mergeCell ref="E34:E37"/>
    <mergeCell ref="D34:D37"/>
    <mergeCell ref="C34:C37"/>
    <mergeCell ref="A34:A37"/>
    <mergeCell ref="H34:H37"/>
    <mergeCell ref="I38:I43"/>
    <mergeCell ref="H38:H43"/>
    <mergeCell ref="E38:E43"/>
    <mergeCell ref="D38:D43"/>
    <mergeCell ref="C38:C43"/>
  </mergeCells>
  <printOptions horizontalCentered="1"/>
  <pageMargins left="0" right="0" top="0.73" bottom="0.42" header="0" footer="0"/>
  <pageSetup paperSize="9" scale="55" orientation="landscape" r:id="rId1"/>
  <rowBreaks count="1" manualBreakCount="1">
    <brk id="1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8"/>
  <sheetViews>
    <sheetView showWhiteSpace="0" view="pageBreakPreview" zoomScale="70" zoomScaleNormal="70" zoomScaleSheetLayoutView="70" zoomScalePageLayoutView="40" workbookViewId="0">
      <selection activeCell="E19" sqref="E19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236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162" t="s">
        <v>4</v>
      </c>
      <c r="G4" s="162" t="s">
        <v>5</v>
      </c>
      <c r="H4" s="6" t="s">
        <v>6</v>
      </c>
      <c r="I4" s="162" t="s">
        <v>4</v>
      </c>
      <c r="J4" s="162" t="s">
        <v>7</v>
      </c>
      <c r="K4" s="162" t="s">
        <v>4</v>
      </c>
      <c r="L4" s="162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165" t="s">
        <v>11</v>
      </c>
      <c r="E5" s="204" t="s">
        <v>12</v>
      </c>
      <c r="F5" s="165" t="s">
        <v>13</v>
      </c>
      <c r="G5" s="163" t="s">
        <v>14</v>
      </c>
      <c r="H5" s="10" t="s">
        <v>15</v>
      </c>
      <c r="I5" s="163" t="s">
        <v>16</v>
      </c>
      <c r="J5" s="163" t="s">
        <v>17</v>
      </c>
      <c r="K5" s="163" t="s">
        <v>18</v>
      </c>
      <c r="L5" s="163" t="s">
        <v>19</v>
      </c>
      <c r="M5" s="205"/>
    </row>
    <row r="6" spans="1:13" s="7" customFormat="1" ht="21" x14ac:dyDescent="0.35">
      <c r="A6" s="206"/>
      <c r="B6" s="209"/>
      <c r="C6" s="206"/>
      <c r="D6" s="166" t="s">
        <v>20</v>
      </c>
      <c r="E6" s="206"/>
      <c r="F6" s="166"/>
      <c r="G6" s="12"/>
      <c r="H6" s="13" t="s">
        <v>21</v>
      </c>
      <c r="I6" s="164" t="s">
        <v>22</v>
      </c>
      <c r="J6" s="164"/>
      <c r="K6" s="164" t="s">
        <v>22</v>
      </c>
      <c r="L6" s="164"/>
      <c r="M6" s="206"/>
    </row>
    <row r="7" spans="1:13" s="7" customFormat="1" ht="21" x14ac:dyDescent="0.35">
      <c r="A7" s="163"/>
      <c r="B7" s="165"/>
      <c r="C7" s="163"/>
      <c r="D7" s="15"/>
      <c r="E7" s="163"/>
      <c r="F7" s="15"/>
      <c r="G7" s="16"/>
      <c r="H7" s="17"/>
      <c r="I7" s="163"/>
      <c r="J7" s="163"/>
      <c r="K7" s="163"/>
      <c r="L7" s="163"/>
      <c r="M7" s="163"/>
    </row>
    <row r="8" spans="1:13" s="7" customFormat="1" ht="21" x14ac:dyDescent="0.35">
      <c r="A8" s="163"/>
      <c r="B8" s="15"/>
      <c r="C8" s="168"/>
      <c r="D8" s="19"/>
      <c r="E8" s="20"/>
      <c r="F8" s="21"/>
      <c r="G8" s="22"/>
      <c r="H8" s="23"/>
      <c r="I8" s="24"/>
      <c r="J8" s="163"/>
      <c r="K8" s="163"/>
      <c r="L8" s="163"/>
      <c r="M8" s="163"/>
    </row>
    <row r="9" spans="1:13" s="7" customFormat="1" ht="21" x14ac:dyDescent="0.35">
      <c r="A9" s="163"/>
      <c r="B9" s="15"/>
      <c r="C9" s="168"/>
      <c r="D9" s="25"/>
      <c r="E9" s="20"/>
      <c r="F9" s="21"/>
      <c r="G9" s="22"/>
      <c r="H9" s="26"/>
      <c r="I9" s="24"/>
      <c r="J9" s="163"/>
      <c r="K9" s="163"/>
      <c r="L9" s="163"/>
      <c r="M9" s="163"/>
    </row>
    <row r="10" spans="1:13" s="7" customFormat="1" ht="21" x14ac:dyDescent="0.35">
      <c r="A10" s="163"/>
      <c r="B10" s="15"/>
      <c r="C10" s="168"/>
      <c r="D10" s="27"/>
      <c r="E10" s="28"/>
      <c r="F10" s="21"/>
      <c r="G10" s="22"/>
      <c r="H10" s="26"/>
      <c r="I10" s="24"/>
      <c r="J10" s="163"/>
      <c r="K10" s="163"/>
      <c r="L10" s="163"/>
      <c r="M10" s="163"/>
    </row>
    <row r="11" spans="1:13" s="7" customFormat="1" ht="21" x14ac:dyDescent="0.35">
      <c r="A11" s="163"/>
      <c r="B11" s="15"/>
      <c r="C11" s="168"/>
      <c r="D11" s="19"/>
      <c r="E11" s="28"/>
      <c r="F11" s="21"/>
      <c r="G11" s="29"/>
      <c r="H11" s="30"/>
      <c r="I11" s="24"/>
      <c r="J11" s="163"/>
      <c r="K11" s="163"/>
      <c r="L11" s="163"/>
      <c r="M11" s="163"/>
    </row>
    <row r="12" spans="1:13" s="7" customFormat="1" ht="21" x14ac:dyDescent="0.35">
      <c r="A12" s="163"/>
      <c r="B12" s="15"/>
      <c r="C12" s="168"/>
      <c r="D12" s="19"/>
      <c r="E12" s="28"/>
      <c r="F12" s="21"/>
      <c r="G12" s="22"/>
      <c r="H12" s="31"/>
      <c r="I12" s="32"/>
      <c r="J12" s="163"/>
      <c r="K12" s="163"/>
      <c r="L12" s="163"/>
      <c r="M12" s="163"/>
    </row>
    <row r="13" spans="1:13" s="7" customFormat="1" ht="21" x14ac:dyDescent="0.35">
      <c r="A13" s="163"/>
      <c r="B13" s="15"/>
      <c r="C13" s="168"/>
      <c r="D13" s="25"/>
      <c r="E13" s="28"/>
      <c r="F13" s="21"/>
      <c r="G13" s="22"/>
      <c r="H13" s="31"/>
      <c r="I13" s="24"/>
      <c r="J13" s="163"/>
      <c r="K13" s="163"/>
      <c r="L13" s="163"/>
      <c r="M13" s="163"/>
    </row>
    <row r="14" spans="1:13" s="7" customFormat="1" ht="21" x14ac:dyDescent="0.35">
      <c r="A14" s="163"/>
      <c r="B14" s="15"/>
      <c r="C14" s="33"/>
      <c r="D14" s="25"/>
      <c r="E14" s="28"/>
      <c r="F14" s="21"/>
      <c r="G14" s="22"/>
      <c r="H14" s="34"/>
      <c r="I14" s="32"/>
      <c r="J14" s="163"/>
      <c r="K14" s="163"/>
      <c r="L14" s="163"/>
      <c r="M14" s="163"/>
    </row>
    <row r="15" spans="1:13" s="7" customFormat="1" ht="21" x14ac:dyDescent="0.35">
      <c r="A15" s="163"/>
      <c r="B15" s="15"/>
      <c r="C15" s="163"/>
      <c r="D15" s="19"/>
      <c r="E15" s="20"/>
      <c r="F15" s="21"/>
      <c r="G15" s="29"/>
      <c r="H15" s="35"/>
      <c r="I15" s="24"/>
      <c r="J15" s="163"/>
      <c r="K15" s="163"/>
      <c r="L15" s="163"/>
      <c r="M15" s="163"/>
    </row>
    <row r="16" spans="1:13" s="7" customFormat="1" ht="21" x14ac:dyDescent="0.35">
      <c r="A16" s="163"/>
      <c r="B16" s="15"/>
      <c r="C16" s="168"/>
      <c r="D16" s="19"/>
      <c r="E16" s="20"/>
      <c r="F16" s="36"/>
      <c r="G16" s="33"/>
      <c r="H16" s="31"/>
      <c r="I16" s="24"/>
      <c r="J16" s="163"/>
      <c r="K16" s="163"/>
      <c r="L16" s="163"/>
      <c r="M16" s="163"/>
    </row>
    <row r="17" spans="1:13" s="7" customFormat="1" ht="21" x14ac:dyDescent="0.35">
      <c r="A17" s="163"/>
      <c r="B17" s="15"/>
      <c r="C17" s="168"/>
      <c r="D17" s="25"/>
      <c r="E17" s="20"/>
      <c r="F17" s="36"/>
      <c r="G17" s="33"/>
      <c r="H17" s="31"/>
      <c r="I17" s="24"/>
      <c r="J17" s="163"/>
      <c r="K17" s="163"/>
      <c r="L17" s="163"/>
      <c r="M17" s="163"/>
    </row>
    <row r="18" spans="1:13" s="7" customFormat="1" ht="21" x14ac:dyDescent="0.35">
      <c r="A18" s="163"/>
      <c r="B18" s="15"/>
      <c r="C18" s="168"/>
      <c r="D18" s="27"/>
      <c r="E18" s="28"/>
      <c r="F18" s="24"/>
      <c r="G18" s="33"/>
      <c r="H18" s="34"/>
      <c r="I18" s="24"/>
      <c r="J18" s="165"/>
      <c r="K18" s="165"/>
      <c r="L18" s="165"/>
      <c r="M18" s="165"/>
    </row>
    <row r="19" spans="1:13" s="7" customFormat="1" ht="21" x14ac:dyDescent="0.35">
      <c r="A19" s="163"/>
      <c r="B19" s="15"/>
      <c r="C19" s="37"/>
      <c r="D19" s="38"/>
      <c r="E19" s="39"/>
      <c r="F19" s="21"/>
      <c r="G19" s="22"/>
      <c r="H19" s="34"/>
      <c r="I19" s="24"/>
      <c r="J19" s="165"/>
      <c r="K19" s="165"/>
      <c r="L19" s="165"/>
      <c r="M19" s="165"/>
    </row>
    <row r="20" spans="1:13" s="7" customFormat="1" ht="21" x14ac:dyDescent="0.35">
      <c r="A20" s="163"/>
      <c r="B20" s="15"/>
      <c r="C20" s="43"/>
      <c r="D20" s="19"/>
      <c r="E20" s="39"/>
      <c r="F20" s="24"/>
      <c r="G20" s="22"/>
      <c r="H20" s="34"/>
      <c r="I20" s="24"/>
      <c r="J20" s="165"/>
      <c r="K20" s="165"/>
      <c r="L20" s="165"/>
      <c r="M20" s="165"/>
    </row>
    <row r="21" spans="1:13" s="7" customFormat="1" ht="21" x14ac:dyDescent="0.35">
      <c r="A21" s="163"/>
      <c r="B21" s="15"/>
      <c r="C21" s="168"/>
      <c r="D21" s="19"/>
      <c r="E21" s="28"/>
      <c r="F21" s="36"/>
      <c r="G21" s="22"/>
      <c r="H21" s="31"/>
      <c r="I21" s="24"/>
      <c r="J21" s="165"/>
      <c r="K21" s="165"/>
      <c r="L21" s="165"/>
      <c r="M21" s="165"/>
    </row>
    <row r="22" spans="1:13" s="7" customFormat="1" ht="21" x14ac:dyDescent="0.35">
      <c r="A22" s="163"/>
      <c r="B22" s="15"/>
      <c r="C22" s="168"/>
      <c r="D22" s="25"/>
      <c r="E22" s="28"/>
      <c r="F22" s="21"/>
      <c r="G22" s="22"/>
      <c r="H22" s="34"/>
      <c r="I22" s="24"/>
      <c r="J22" s="165"/>
      <c r="K22" s="165"/>
      <c r="L22" s="165"/>
      <c r="M22" s="165"/>
    </row>
    <row r="23" spans="1:13" s="7" customFormat="1" ht="21" x14ac:dyDescent="0.35">
      <c r="A23" s="163"/>
      <c r="B23" s="15"/>
      <c r="C23" s="37"/>
      <c r="D23" s="38"/>
      <c r="E23" s="39"/>
      <c r="F23" s="21"/>
      <c r="G23" s="12"/>
      <c r="H23" s="34"/>
      <c r="I23" s="24"/>
      <c r="J23" s="165"/>
      <c r="K23" s="165"/>
      <c r="L23" s="165"/>
      <c r="M23" s="165"/>
    </row>
    <row r="24" spans="1:13" s="7" customFormat="1" ht="21" x14ac:dyDescent="0.35">
      <c r="A24" s="163"/>
      <c r="B24" s="15"/>
      <c r="C24" s="37"/>
      <c r="D24" s="38"/>
      <c r="E24" s="39"/>
      <c r="F24" s="24"/>
      <c r="G24" s="40"/>
      <c r="H24" s="34"/>
      <c r="I24" s="24"/>
      <c r="J24" s="165"/>
      <c r="K24" s="165"/>
      <c r="L24" s="165"/>
      <c r="M24" s="165"/>
    </row>
    <row r="25" spans="1:13" s="7" customFormat="1" ht="21" x14ac:dyDescent="0.35">
      <c r="A25" s="163"/>
      <c r="B25" s="15"/>
      <c r="C25" s="37"/>
      <c r="D25" s="38"/>
      <c r="E25" s="39"/>
      <c r="F25" s="24"/>
      <c r="G25" s="40"/>
      <c r="H25" s="34"/>
      <c r="I25" s="24"/>
      <c r="J25" s="165"/>
      <c r="K25" s="165"/>
      <c r="L25" s="165"/>
      <c r="M25" s="165"/>
    </row>
    <row r="26" spans="1:13" s="7" customFormat="1" ht="21" x14ac:dyDescent="0.35">
      <c r="A26" s="163"/>
      <c r="B26" s="15"/>
      <c r="C26" s="37"/>
      <c r="D26" s="38"/>
      <c r="E26" s="39"/>
      <c r="F26" s="24"/>
      <c r="G26" s="40"/>
      <c r="H26" s="34"/>
      <c r="I26" s="24"/>
      <c r="J26" s="165"/>
      <c r="K26" s="165"/>
      <c r="L26" s="165"/>
      <c r="M26" s="165"/>
    </row>
    <row r="27" spans="1:13" s="7" customFormat="1" ht="21" x14ac:dyDescent="0.35">
      <c r="A27" s="163"/>
      <c r="B27" s="15"/>
      <c r="C27" s="37"/>
      <c r="D27" s="38"/>
      <c r="E27" s="39"/>
      <c r="F27" s="24"/>
      <c r="G27" s="40"/>
      <c r="H27" s="34"/>
      <c r="I27" s="24"/>
      <c r="J27" s="165"/>
      <c r="K27" s="165"/>
      <c r="L27" s="165"/>
      <c r="M27" s="165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117</v>
      </c>
      <c r="C32" s="202"/>
      <c r="D32" s="202"/>
      <c r="E32" s="202"/>
      <c r="F32" s="202"/>
      <c r="G32" s="202"/>
      <c r="H32" s="53">
        <f>SUM(H8:H31)</f>
        <v>0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view="pageBreakPreview" zoomScale="60" zoomScaleNormal="85" workbookViewId="0">
      <selection activeCell="F14" sqref="F14"/>
    </sheetView>
  </sheetViews>
  <sheetFormatPr defaultColWidth="9.125" defaultRowHeight="21" x14ac:dyDescent="0.35"/>
  <cols>
    <col min="1" max="1" width="6.875" style="105" bestFit="1" customWidth="1"/>
    <col min="2" max="2" width="43.5" style="7" customWidth="1"/>
    <col min="3" max="3" width="14.375" style="106" customWidth="1"/>
    <col min="4" max="4" width="13.875" style="106" customWidth="1"/>
    <col min="5" max="5" width="10.25" style="7" customWidth="1"/>
    <col min="6" max="6" width="23.625" style="7" customWidth="1"/>
    <col min="7" max="7" width="14.375" style="106" customWidth="1"/>
    <col min="8" max="8" width="20" style="107" customWidth="1"/>
    <col min="9" max="9" width="18.625" style="108" customWidth="1"/>
    <col min="10" max="10" width="17.125" style="7" customWidth="1"/>
    <col min="11" max="11" width="29.5" style="7" customWidth="1"/>
    <col min="12" max="16384" width="9.125" style="7"/>
  </cols>
  <sheetData>
    <row r="1" spans="1:11" x14ac:dyDescent="0.35">
      <c r="A1" s="238" t="s">
        <v>232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x14ac:dyDescent="0.35">
      <c r="A2" s="238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69" t="s">
        <v>24</v>
      </c>
    </row>
    <row r="3" spans="1:11" x14ac:dyDescent="0.35">
      <c r="A3" s="238" t="s">
        <v>222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x14ac:dyDescent="0.35">
      <c r="A4" s="65"/>
      <c r="B4" s="169"/>
      <c r="C4" s="169"/>
      <c r="D4" s="169"/>
      <c r="E4" s="169"/>
      <c r="F4" s="169"/>
      <c r="G4" s="169"/>
      <c r="H4" s="169"/>
      <c r="I4" s="169"/>
      <c r="J4" s="169"/>
    </row>
    <row r="5" spans="1:11" ht="42" x14ac:dyDescent="0.35">
      <c r="A5" s="239" t="s">
        <v>1</v>
      </c>
      <c r="B5" s="219" t="s">
        <v>25</v>
      </c>
      <c r="C5" s="66" t="s">
        <v>26</v>
      </c>
      <c r="D5" s="67" t="s">
        <v>27</v>
      </c>
      <c r="E5" s="219" t="s">
        <v>28</v>
      </c>
      <c r="F5" s="219" t="s">
        <v>29</v>
      </c>
      <c r="G5" s="219"/>
      <c r="H5" s="240" t="s">
        <v>30</v>
      </c>
      <c r="I5" s="240"/>
      <c r="J5" s="218" t="s">
        <v>31</v>
      </c>
      <c r="K5" s="218" t="s">
        <v>32</v>
      </c>
    </row>
    <row r="6" spans="1:11" ht="63" x14ac:dyDescent="0.35">
      <c r="A6" s="249"/>
      <c r="B6" s="250"/>
      <c r="C6" s="69" t="s">
        <v>33</v>
      </c>
      <c r="D6" s="70" t="s">
        <v>21</v>
      </c>
      <c r="E6" s="219"/>
      <c r="F6" s="171" t="s">
        <v>34</v>
      </c>
      <c r="G6" s="167" t="s">
        <v>35</v>
      </c>
      <c r="H6" s="170" t="s">
        <v>36</v>
      </c>
      <c r="I6" s="73" t="s">
        <v>37</v>
      </c>
      <c r="J6" s="250"/>
      <c r="K6" s="250"/>
    </row>
    <row r="7" spans="1:11" x14ac:dyDescent="0.35">
      <c r="A7" s="255">
        <v>1</v>
      </c>
      <c r="B7" s="75" t="s">
        <v>190</v>
      </c>
      <c r="C7" s="271">
        <v>9345000</v>
      </c>
      <c r="D7" s="226">
        <v>7988808</v>
      </c>
      <c r="E7" s="229" t="s">
        <v>101</v>
      </c>
      <c r="F7" s="250" t="s">
        <v>105</v>
      </c>
      <c r="G7" s="216">
        <v>6654654</v>
      </c>
      <c r="H7" s="232" t="s">
        <v>105</v>
      </c>
      <c r="I7" s="267">
        <v>6650682</v>
      </c>
      <c r="J7" s="171"/>
      <c r="K7" s="171"/>
    </row>
    <row r="8" spans="1:11" x14ac:dyDescent="0.35">
      <c r="A8" s="253"/>
      <c r="B8" s="22" t="s">
        <v>223</v>
      </c>
      <c r="C8" s="272"/>
      <c r="D8" s="227"/>
      <c r="E8" s="230"/>
      <c r="F8" s="280"/>
      <c r="G8" s="217"/>
      <c r="H8" s="233"/>
      <c r="I8" s="236"/>
      <c r="J8" s="163" t="s">
        <v>43</v>
      </c>
      <c r="K8" s="28" t="s">
        <v>225</v>
      </c>
    </row>
    <row r="9" spans="1:11" x14ac:dyDescent="0.35">
      <c r="A9" s="253"/>
      <c r="B9" s="22" t="s">
        <v>224</v>
      </c>
      <c r="C9" s="272"/>
      <c r="D9" s="227"/>
      <c r="E9" s="230"/>
      <c r="F9" s="174" t="s">
        <v>148</v>
      </c>
      <c r="G9" s="26">
        <v>7050000</v>
      </c>
      <c r="H9" s="233"/>
      <c r="I9" s="236"/>
      <c r="J9" s="174" t="s">
        <v>41</v>
      </c>
      <c r="K9" s="22" t="s">
        <v>226</v>
      </c>
    </row>
    <row r="10" spans="1:11" x14ac:dyDescent="0.35">
      <c r="A10" s="253"/>
      <c r="B10" s="22"/>
      <c r="C10" s="272"/>
      <c r="D10" s="227"/>
      <c r="E10" s="230"/>
      <c r="F10" s="175" t="s">
        <v>194</v>
      </c>
      <c r="G10" s="26">
        <v>7579000</v>
      </c>
      <c r="H10" s="233"/>
      <c r="I10" s="236"/>
      <c r="J10" s="163"/>
      <c r="K10" s="22"/>
    </row>
    <row r="11" spans="1:11" ht="21.75" customHeight="1" x14ac:dyDescent="0.35">
      <c r="A11" s="255">
        <v>2</v>
      </c>
      <c r="B11" s="75" t="s">
        <v>190</v>
      </c>
      <c r="C11" s="268">
        <v>9345000</v>
      </c>
      <c r="D11" s="226">
        <v>8455100</v>
      </c>
      <c r="E11" s="229" t="s">
        <v>101</v>
      </c>
      <c r="F11" s="214" t="s">
        <v>228</v>
      </c>
      <c r="G11" s="216">
        <v>7500000</v>
      </c>
      <c r="H11" s="276" t="s">
        <v>228</v>
      </c>
      <c r="I11" s="267">
        <v>7499397</v>
      </c>
      <c r="J11" s="171"/>
      <c r="K11" s="171"/>
    </row>
    <row r="12" spans="1:11" x14ac:dyDescent="0.35">
      <c r="A12" s="253"/>
      <c r="B12" s="22" t="s">
        <v>223</v>
      </c>
      <c r="C12" s="269"/>
      <c r="D12" s="227"/>
      <c r="E12" s="230"/>
      <c r="F12" s="215"/>
      <c r="G12" s="217"/>
      <c r="H12" s="277"/>
      <c r="I12" s="236"/>
      <c r="J12" s="163" t="s">
        <v>43</v>
      </c>
      <c r="K12" s="28" t="s">
        <v>229</v>
      </c>
    </row>
    <row r="13" spans="1:11" x14ac:dyDescent="0.35">
      <c r="A13" s="253"/>
      <c r="B13" s="22" t="s">
        <v>227</v>
      </c>
      <c r="C13" s="269"/>
      <c r="D13" s="227"/>
      <c r="E13" s="230"/>
      <c r="F13" s="163" t="s">
        <v>148</v>
      </c>
      <c r="G13" s="26">
        <v>8032345</v>
      </c>
      <c r="H13" s="277"/>
      <c r="I13" s="236"/>
      <c r="J13" s="163" t="s">
        <v>41</v>
      </c>
      <c r="K13" s="22" t="s">
        <v>230</v>
      </c>
    </row>
    <row r="14" spans="1:11" x14ac:dyDescent="0.35">
      <c r="A14" s="253"/>
      <c r="B14" s="160"/>
      <c r="C14" s="269"/>
      <c r="D14" s="227"/>
      <c r="E14" s="230"/>
      <c r="F14" s="163"/>
      <c r="G14" s="26"/>
      <c r="H14" s="277"/>
      <c r="I14" s="236"/>
      <c r="J14" s="156"/>
      <c r="K14" s="156"/>
    </row>
    <row r="15" spans="1:11" x14ac:dyDescent="0.35">
      <c r="A15" s="255">
        <v>3</v>
      </c>
      <c r="B15" s="75" t="s">
        <v>190</v>
      </c>
      <c r="C15" s="261">
        <v>9345000</v>
      </c>
      <c r="D15" s="260">
        <v>7623425</v>
      </c>
      <c r="E15" s="229" t="s">
        <v>101</v>
      </c>
      <c r="F15" s="214" t="s">
        <v>228</v>
      </c>
      <c r="G15" s="278">
        <v>6850000</v>
      </c>
      <c r="H15" s="273" t="s">
        <v>228</v>
      </c>
      <c r="I15" s="257">
        <v>6849686</v>
      </c>
      <c r="J15" s="157"/>
      <c r="K15" s="157"/>
    </row>
    <row r="16" spans="1:11" x14ac:dyDescent="0.35">
      <c r="A16" s="253"/>
      <c r="B16" s="22" t="s">
        <v>223</v>
      </c>
      <c r="C16" s="262"/>
      <c r="D16" s="221"/>
      <c r="E16" s="230"/>
      <c r="F16" s="215"/>
      <c r="G16" s="279"/>
      <c r="H16" s="274"/>
      <c r="I16" s="258"/>
      <c r="J16" s="163" t="s">
        <v>43</v>
      </c>
      <c r="K16" s="28" t="s">
        <v>233</v>
      </c>
    </row>
    <row r="17" spans="1:11" x14ac:dyDescent="0.35">
      <c r="A17" s="253"/>
      <c r="B17" s="22" t="s">
        <v>231</v>
      </c>
      <c r="C17" s="262"/>
      <c r="D17" s="221"/>
      <c r="E17" s="230"/>
      <c r="F17" s="174" t="s">
        <v>148</v>
      </c>
      <c r="G17" s="173">
        <v>7245000</v>
      </c>
      <c r="H17" s="274"/>
      <c r="I17" s="258"/>
      <c r="J17" s="163" t="s">
        <v>41</v>
      </c>
      <c r="K17" s="22" t="s">
        <v>234</v>
      </c>
    </row>
    <row r="18" spans="1:11" x14ac:dyDescent="0.35">
      <c r="A18" s="256"/>
      <c r="B18" s="176"/>
      <c r="C18" s="263"/>
      <c r="D18" s="222"/>
      <c r="E18" s="230"/>
      <c r="F18" s="175" t="s">
        <v>194</v>
      </c>
      <c r="G18" s="187">
        <v>7275000</v>
      </c>
      <c r="H18" s="275"/>
      <c r="I18" s="259"/>
      <c r="J18" s="188"/>
      <c r="K18" s="188"/>
    </row>
    <row r="19" spans="1:11" x14ac:dyDescent="0.35">
      <c r="A19" s="123"/>
      <c r="B19" s="212" t="s">
        <v>235</v>
      </c>
      <c r="C19" s="241"/>
      <c r="D19" s="241"/>
      <c r="E19" s="241"/>
      <c r="F19" s="212"/>
      <c r="G19" s="212"/>
      <c r="H19" s="242"/>
      <c r="I19" s="124">
        <f>SUM(I7:I18)</f>
        <v>20999765</v>
      </c>
      <c r="J19" s="158"/>
      <c r="K19" s="159"/>
    </row>
  </sheetData>
  <mergeCells count="35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K5:K6"/>
    <mergeCell ref="A7:A10"/>
    <mergeCell ref="C7:C10"/>
    <mergeCell ref="D7:D10"/>
    <mergeCell ref="E7:E10"/>
    <mergeCell ref="H7:H10"/>
    <mergeCell ref="I7:I10"/>
    <mergeCell ref="F7:F8"/>
    <mergeCell ref="G7:G8"/>
    <mergeCell ref="I15:I18"/>
    <mergeCell ref="A11:A14"/>
    <mergeCell ref="C11:C14"/>
    <mergeCell ref="D11:D14"/>
    <mergeCell ref="E11:E14"/>
    <mergeCell ref="H11:H14"/>
    <mergeCell ref="I11:I14"/>
    <mergeCell ref="F15:F16"/>
    <mergeCell ref="G15:G16"/>
    <mergeCell ref="B19:H19"/>
    <mergeCell ref="F11:F12"/>
    <mergeCell ref="G11:G12"/>
    <mergeCell ref="A15:A18"/>
    <mergeCell ref="C15:C18"/>
    <mergeCell ref="D15:D18"/>
    <mergeCell ref="E15:E18"/>
    <mergeCell ref="H15:H18"/>
  </mergeCells>
  <printOptions horizontalCentered="1"/>
  <pageMargins left="0" right="0" top="0.73" bottom="0.42" header="0" footer="0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8"/>
  <sheetViews>
    <sheetView showWhiteSpace="0" view="pageBreakPreview" topLeftCell="A4" zoomScale="70" zoomScaleNormal="70" zoomScaleSheetLayoutView="70" zoomScalePageLayoutView="40" workbookViewId="0">
      <selection activeCell="G20" sqref="G20"/>
    </sheetView>
  </sheetViews>
  <sheetFormatPr defaultColWidth="9" defaultRowHeight="23.25" x14ac:dyDescent="0.35"/>
  <cols>
    <col min="1" max="1" width="6.875" style="2" customWidth="1"/>
    <col min="2" max="2" width="17" style="1" customWidth="1"/>
    <col min="3" max="3" width="33.5" style="1" bestFit="1" customWidth="1"/>
    <col min="4" max="4" width="19.75" style="2" customWidth="1"/>
    <col min="5" max="5" width="31.125" style="1" customWidth="1"/>
    <col min="6" max="6" width="13.375" style="3" customWidth="1"/>
    <col min="7" max="7" width="63.375" style="1" bestFit="1" customWidth="1"/>
    <col min="8" max="8" width="17" style="4" bestFit="1" customWidth="1"/>
    <col min="9" max="9" width="11" style="1" customWidth="1"/>
    <col min="10" max="10" width="10.5" style="1" customWidth="1"/>
    <col min="11" max="11" width="10.25" style="1" customWidth="1"/>
    <col min="12" max="12" width="10" style="1" customWidth="1"/>
    <col min="13" max="13" width="10.375" style="1" customWidth="1"/>
    <col min="14" max="16384" width="9" style="1"/>
  </cols>
  <sheetData>
    <row r="1" spans="1:13" x14ac:dyDescent="0.3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x14ac:dyDescent="0.35">
      <c r="A2" s="203" t="s">
        <v>264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20.25" customHeight="1" x14ac:dyDescent="0.35"/>
    <row r="4" spans="1:13" s="7" customFormat="1" ht="21" x14ac:dyDescent="0.35">
      <c r="A4" s="204" t="s">
        <v>1</v>
      </c>
      <c r="B4" s="207" t="s">
        <v>2</v>
      </c>
      <c r="C4" s="210" t="s">
        <v>3</v>
      </c>
      <c r="D4" s="211"/>
      <c r="E4" s="211"/>
      <c r="F4" s="177" t="s">
        <v>4</v>
      </c>
      <c r="G4" s="177" t="s">
        <v>5</v>
      </c>
      <c r="H4" s="6" t="s">
        <v>6</v>
      </c>
      <c r="I4" s="177" t="s">
        <v>4</v>
      </c>
      <c r="J4" s="177" t="s">
        <v>7</v>
      </c>
      <c r="K4" s="177" t="s">
        <v>4</v>
      </c>
      <c r="L4" s="177" t="s">
        <v>8</v>
      </c>
      <c r="M4" s="204" t="s">
        <v>9</v>
      </c>
    </row>
    <row r="5" spans="1:13" s="7" customFormat="1" ht="21" x14ac:dyDescent="0.35">
      <c r="A5" s="205"/>
      <c r="B5" s="208"/>
      <c r="C5" s="204" t="s">
        <v>10</v>
      </c>
      <c r="D5" s="180" t="s">
        <v>11</v>
      </c>
      <c r="E5" s="204" t="s">
        <v>12</v>
      </c>
      <c r="F5" s="180" t="s">
        <v>13</v>
      </c>
      <c r="G5" s="178" t="s">
        <v>14</v>
      </c>
      <c r="H5" s="10" t="s">
        <v>15</v>
      </c>
      <c r="I5" s="178" t="s">
        <v>16</v>
      </c>
      <c r="J5" s="178" t="s">
        <v>17</v>
      </c>
      <c r="K5" s="178" t="s">
        <v>18</v>
      </c>
      <c r="L5" s="178" t="s">
        <v>19</v>
      </c>
      <c r="M5" s="205"/>
    </row>
    <row r="6" spans="1:13" s="7" customFormat="1" ht="21" x14ac:dyDescent="0.35">
      <c r="A6" s="206"/>
      <c r="B6" s="209"/>
      <c r="C6" s="206"/>
      <c r="D6" s="181" t="s">
        <v>20</v>
      </c>
      <c r="E6" s="206"/>
      <c r="F6" s="181"/>
      <c r="G6" s="12"/>
      <c r="H6" s="13" t="s">
        <v>21</v>
      </c>
      <c r="I6" s="179" t="s">
        <v>22</v>
      </c>
      <c r="J6" s="179"/>
      <c r="K6" s="179" t="s">
        <v>22</v>
      </c>
      <c r="L6" s="179"/>
      <c r="M6" s="206"/>
    </row>
    <row r="7" spans="1:13" s="7" customFormat="1" ht="21" x14ac:dyDescent="0.35">
      <c r="A7" s="178"/>
      <c r="B7" s="180"/>
      <c r="C7" s="178"/>
      <c r="D7" s="15"/>
      <c r="E7" s="178"/>
      <c r="F7" s="15"/>
      <c r="G7" s="16"/>
      <c r="H7" s="17"/>
      <c r="I7" s="178"/>
      <c r="J7" s="178"/>
      <c r="K7" s="178"/>
      <c r="L7" s="178"/>
      <c r="M7" s="178"/>
    </row>
    <row r="8" spans="1:13" s="7" customFormat="1" ht="21" x14ac:dyDescent="0.35">
      <c r="A8" s="178">
        <v>1</v>
      </c>
      <c r="B8" s="15" t="s">
        <v>265</v>
      </c>
      <c r="C8" s="183" t="s">
        <v>165</v>
      </c>
      <c r="D8" s="19" t="s">
        <v>166</v>
      </c>
      <c r="E8" s="20" t="s">
        <v>167</v>
      </c>
      <c r="F8" s="21">
        <v>44596</v>
      </c>
      <c r="G8" s="22" t="s">
        <v>190</v>
      </c>
      <c r="H8" s="23">
        <v>465107</v>
      </c>
      <c r="I8" s="24"/>
      <c r="J8" s="178"/>
      <c r="K8" s="178"/>
      <c r="L8" s="178"/>
      <c r="M8" s="178"/>
    </row>
    <row r="9" spans="1:13" s="7" customFormat="1" ht="21" x14ac:dyDescent="0.35">
      <c r="A9" s="178"/>
      <c r="B9" s="15"/>
      <c r="C9" s="183"/>
      <c r="D9" s="25"/>
      <c r="E9" s="20" t="s">
        <v>168</v>
      </c>
      <c r="F9" s="21"/>
      <c r="G9" s="22" t="s">
        <v>129</v>
      </c>
      <c r="H9" s="26"/>
      <c r="I9" s="24"/>
      <c r="J9" s="178"/>
      <c r="K9" s="178"/>
      <c r="L9" s="178"/>
      <c r="M9" s="178"/>
    </row>
    <row r="10" spans="1:13" s="7" customFormat="1" ht="21" x14ac:dyDescent="0.35">
      <c r="A10" s="178"/>
      <c r="B10" s="15"/>
      <c r="C10" s="183"/>
      <c r="D10" s="27"/>
      <c r="E10" s="28" t="s">
        <v>270</v>
      </c>
      <c r="F10" s="21"/>
      <c r="G10" s="22" t="s">
        <v>240</v>
      </c>
      <c r="H10" s="26"/>
      <c r="I10" s="24"/>
      <c r="J10" s="178"/>
      <c r="K10" s="178"/>
      <c r="L10" s="178"/>
      <c r="M10" s="178"/>
    </row>
    <row r="11" spans="1:13" s="7" customFormat="1" ht="21" x14ac:dyDescent="0.35">
      <c r="A11" s="178"/>
      <c r="B11" s="15"/>
      <c r="C11" s="183"/>
      <c r="D11" s="19"/>
      <c r="E11" s="28"/>
      <c r="F11" s="21"/>
      <c r="G11" s="29"/>
      <c r="H11" s="30"/>
      <c r="I11" s="24"/>
      <c r="J11" s="178"/>
      <c r="K11" s="178"/>
      <c r="L11" s="178"/>
      <c r="M11" s="178"/>
    </row>
    <row r="12" spans="1:13" s="7" customFormat="1" ht="21" x14ac:dyDescent="0.35">
      <c r="A12" s="178">
        <v>2</v>
      </c>
      <c r="B12" s="15" t="s">
        <v>266</v>
      </c>
      <c r="C12" s="183" t="s">
        <v>272</v>
      </c>
      <c r="D12" s="27" t="s">
        <v>268</v>
      </c>
      <c r="E12" s="12" t="s">
        <v>275</v>
      </c>
      <c r="F12" s="21">
        <v>44601</v>
      </c>
      <c r="G12" s="22" t="s">
        <v>241</v>
      </c>
      <c r="H12" s="35">
        <v>294270</v>
      </c>
      <c r="I12" s="32"/>
      <c r="J12" s="178"/>
      <c r="K12" s="178"/>
      <c r="L12" s="178"/>
      <c r="M12" s="178"/>
    </row>
    <row r="13" spans="1:13" s="7" customFormat="1" ht="21" x14ac:dyDescent="0.35">
      <c r="A13" s="178"/>
      <c r="B13" s="15"/>
      <c r="C13" s="183" t="s">
        <v>271</v>
      </c>
      <c r="D13" s="25"/>
      <c r="E13" s="28" t="s">
        <v>276</v>
      </c>
      <c r="F13" s="21"/>
      <c r="G13" s="22" t="s">
        <v>242</v>
      </c>
      <c r="H13" s="31"/>
      <c r="I13" s="24"/>
      <c r="J13" s="178"/>
      <c r="K13" s="178"/>
      <c r="L13" s="178"/>
      <c r="M13" s="178"/>
    </row>
    <row r="14" spans="1:13" s="7" customFormat="1" ht="21" x14ac:dyDescent="0.35">
      <c r="A14" s="178"/>
      <c r="B14" s="15"/>
      <c r="C14" s="33"/>
      <c r="D14" s="25"/>
      <c r="E14" s="28"/>
      <c r="F14" s="21"/>
      <c r="G14" s="22" t="s">
        <v>243</v>
      </c>
      <c r="H14" s="34"/>
      <c r="I14" s="32"/>
      <c r="J14" s="178"/>
      <c r="K14" s="178"/>
      <c r="L14" s="178"/>
      <c r="M14" s="178"/>
    </row>
    <row r="15" spans="1:13" s="7" customFormat="1" ht="21" x14ac:dyDescent="0.35">
      <c r="A15" s="178"/>
      <c r="B15" s="15"/>
      <c r="C15" s="178"/>
      <c r="D15" s="19"/>
      <c r="E15" s="20"/>
      <c r="F15" s="21"/>
      <c r="G15" s="29"/>
      <c r="H15" s="35"/>
      <c r="I15" s="24"/>
      <c r="J15" s="178"/>
      <c r="K15" s="178"/>
      <c r="L15" s="178"/>
      <c r="M15" s="178"/>
    </row>
    <row r="16" spans="1:13" s="7" customFormat="1" ht="21" x14ac:dyDescent="0.35">
      <c r="A16" s="178">
        <v>3</v>
      </c>
      <c r="B16" s="15" t="s">
        <v>267</v>
      </c>
      <c r="C16" s="183" t="s">
        <v>274</v>
      </c>
      <c r="D16" s="27" t="s">
        <v>269</v>
      </c>
      <c r="E16" s="22" t="s">
        <v>277</v>
      </c>
      <c r="F16" s="189">
        <v>44613</v>
      </c>
      <c r="G16" s="22" t="s">
        <v>190</v>
      </c>
      <c r="H16" s="35">
        <v>486532</v>
      </c>
      <c r="I16" s="24"/>
      <c r="J16" s="178"/>
      <c r="K16" s="178"/>
      <c r="L16" s="178"/>
      <c r="M16" s="178"/>
    </row>
    <row r="17" spans="1:13" s="7" customFormat="1" ht="21" x14ac:dyDescent="0.35">
      <c r="A17" s="178"/>
      <c r="B17" s="15"/>
      <c r="C17" s="183" t="s">
        <v>273</v>
      </c>
      <c r="D17" s="25"/>
      <c r="E17" s="20" t="s">
        <v>278</v>
      </c>
      <c r="F17" s="36"/>
      <c r="G17" s="22" t="s">
        <v>129</v>
      </c>
      <c r="H17" s="31"/>
      <c r="I17" s="24"/>
      <c r="J17" s="178"/>
      <c r="K17" s="178"/>
      <c r="L17" s="178"/>
      <c r="M17" s="178"/>
    </row>
    <row r="18" spans="1:13" s="7" customFormat="1" ht="21" x14ac:dyDescent="0.35">
      <c r="A18" s="178"/>
      <c r="B18" s="15"/>
      <c r="C18" s="183"/>
      <c r="D18" s="27"/>
      <c r="E18" s="28" t="s">
        <v>163</v>
      </c>
      <c r="F18" s="24"/>
      <c r="G18" s="22" t="s">
        <v>244</v>
      </c>
      <c r="H18" s="34"/>
      <c r="I18" s="24"/>
      <c r="J18" s="180"/>
      <c r="K18" s="180"/>
      <c r="L18" s="180"/>
      <c r="M18" s="180"/>
    </row>
    <row r="19" spans="1:13" s="7" customFormat="1" ht="21" x14ac:dyDescent="0.35">
      <c r="A19" s="178"/>
      <c r="B19" s="15"/>
      <c r="C19" s="37"/>
      <c r="D19" s="38"/>
      <c r="E19" s="39"/>
      <c r="F19" s="21"/>
      <c r="G19" s="22"/>
      <c r="H19" s="34"/>
      <c r="I19" s="24"/>
      <c r="J19" s="180"/>
      <c r="K19" s="180"/>
      <c r="L19" s="180"/>
      <c r="M19" s="180"/>
    </row>
    <row r="20" spans="1:13" s="7" customFormat="1" ht="21" x14ac:dyDescent="0.35">
      <c r="A20" s="178"/>
      <c r="B20" s="15"/>
      <c r="C20" s="43"/>
      <c r="D20" s="19"/>
      <c r="E20" s="39"/>
      <c r="F20" s="24"/>
      <c r="G20" s="22"/>
      <c r="H20" s="34"/>
      <c r="I20" s="24"/>
      <c r="J20" s="180"/>
      <c r="K20" s="180"/>
      <c r="L20" s="180"/>
      <c r="M20" s="180"/>
    </row>
    <row r="21" spans="1:13" s="7" customFormat="1" ht="21" x14ac:dyDescent="0.35">
      <c r="A21" s="178"/>
      <c r="B21" s="15"/>
      <c r="C21" s="183"/>
      <c r="D21" s="19"/>
      <c r="E21" s="28"/>
      <c r="F21" s="36"/>
      <c r="G21" s="22"/>
      <c r="H21" s="31"/>
      <c r="I21" s="24"/>
      <c r="J21" s="180"/>
      <c r="K21" s="180"/>
      <c r="L21" s="180"/>
      <c r="M21" s="180"/>
    </row>
    <row r="22" spans="1:13" s="7" customFormat="1" ht="21" x14ac:dyDescent="0.35">
      <c r="A22" s="178"/>
      <c r="B22" s="15"/>
      <c r="C22" s="183"/>
      <c r="D22" s="25"/>
      <c r="E22" s="28"/>
      <c r="F22" s="21"/>
      <c r="G22" s="22"/>
      <c r="H22" s="34"/>
      <c r="I22" s="24"/>
      <c r="J22" s="180"/>
      <c r="K22" s="180"/>
      <c r="L22" s="180"/>
      <c r="M22" s="180"/>
    </row>
    <row r="23" spans="1:13" s="7" customFormat="1" ht="21" x14ac:dyDescent="0.35">
      <c r="A23" s="178"/>
      <c r="B23" s="15"/>
      <c r="C23" s="37"/>
      <c r="D23" s="38"/>
      <c r="E23" s="39"/>
      <c r="F23" s="21"/>
      <c r="G23" s="12"/>
      <c r="H23" s="34"/>
      <c r="I23" s="24"/>
      <c r="J23" s="180"/>
      <c r="K23" s="180"/>
      <c r="L23" s="180"/>
      <c r="M23" s="180"/>
    </row>
    <row r="24" spans="1:13" s="7" customFormat="1" ht="21" x14ac:dyDescent="0.35">
      <c r="A24" s="178"/>
      <c r="B24" s="15"/>
      <c r="C24" s="37"/>
      <c r="D24" s="38"/>
      <c r="E24" s="39"/>
      <c r="F24" s="24"/>
      <c r="G24" s="40"/>
      <c r="H24" s="34"/>
      <c r="I24" s="24"/>
      <c r="J24" s="180"/>
      <c r="K24" s="180"/>
      <c r="L24" s="180"/>
      <c r="M24" s="180"/>
    </row>
    <row r="25" spans="1:13" s="7" customFormat="1" ht="21" x14ac:dyDescent="0.35">
      <c r="A25" s="178"/>
      <c r="B25" s="15"/>
      <c r="C25" s="37"/>
      <c r="D25" s="38"/>
      <c r="E25" s="39"/>
      <c r="F25" s="24"/>
      <c r="G25" s="40"/>
      <c r="H25" s="34"/>
      <c r="I25" s="24"/>
      <c r="J25" s="180"/>
      <c r="K25" s="180"/>
      <c r="L25" s="180"/>
      <c r="M25" s="180"/>
    </row>
    <row r="26" spans="1:13" s="7" customFormat="1" ht="21" x14ac:dyDescent="0.35">
      <c r="A26" s="178"/>
      <c r="B26" s="15"/>
      <c r="C26" s="37"/>
      <c r="D26" s="38"/>
      <c r="E26" s="39"/>
      <c r="F26" s="24"/>
      <c r="G26" s="40"/>
      <c r="H26" s="34"/>
      <c r="I26" s="24"/>
      <c r="J26" s="180"/>
      <c r="K26" s="180"/>
      <c r="L26" s="180"/>
      <c r="M26" s="180"/>
    </row>
    <row r="27" spans="1:13" s="7" customFormat="1" ht="21" x14ac:dyDescent="0.35">
      <c r="A27" s="178"/>
      <c r="B27" s="15"/>
      <c r="C27" s="37"/>
      <c r="D27" s="38"/>
      <c r="E27" s="39"/>
      <c r="F27" s="24"/>
      <c r="G27" s="40"/>
      <c r="H27" s="34"/>
      <c r="I27" s="24"/>
      <c r="J27" s="180"/>
      <c r="K27" s="180"/>
      <c r="L27" s="180"/>
      <c r="M27" s="180"/>
    </row>
    <row r="28" spans="1:13" s="50" customFormat="1" ht="23.25" customHeight="1" x14ac:dyDescent="0.35">
      <c r="A28" s="41"/>
      <c r="B28" s="42"/>
      <c r="C28" s="43"/>
      <c r="D28" s="44"/>
      <c r="E28" s="39"/>
      <c r="F28" s="21"/>
      <c r="G28" s="45"/>
      <c r="H28" s="46"/>
      <c r="I28" s="47"/>
      <c r="J28" s="48"/>
      <c r="K28" s="48"/>
      <c r="L28" s="48"/>
      <c r="M28" s="49"/>
    </row>
    <row r="29" spans="1:13" s="50" customFormat="1" ht="23.25" customHeight="1" x14ac:dyDescent="0.35">
      <c r="A29" s="41"/>
      <c r="B29" s="42"/>
      <c r="C29" s="37"/>
      <c r="D29" s="38"/>
      <c r="E29" s="39"/>
      <c r="F29" s="51"/>
      <c r="G29" s="45"/>
      <c r="H29" s="46"/>
      <c r="I29" s="47"/>
      <c r="J29" s="48"/>
      <c r="K29" s="48"/>
      <c r="L29" s="48"/>
      <c r="M29" s="49"/>
    </row>
    <row r="30" spans="1:13" s="50" customFormat="1" ht="23.25" customHeight="1" x14ac:dyDescent="0.35">
      <c r="A30" s="41"/>
      <c r="B30" s="42"/>
      <c r="C30" s="37"/>
      <c r="D30" s="38"/>
      <c r="E30" s="39"/>
      <c r="F30" s="51"/>
      <c r="G30" s="45"/>
      <c r="H30" s="46"/>
      <c r="I30" s="47"/>
      <c r="J30" s="48"/>
      <c r="K30" s="48"/>
      <c r="L30" s="48"/>
      <c r="M30" s="49"/>
    </row>
    <row r="31" spans="1:13" s="50" customFormat="1" ht="23.25" customHeight="1" x14ac:dyDescent="0.35">
      <c r="A31" s="41"/>
      <c r="B31" s="42"/>
      <c r="C31" s="37"/>
      <c r="D31" s="38"/>
      <c r="E31" s="39"/>
      <c r="F31" s="51"/>
      <c r="G31" s="45"/>
      <c r="H31" s="46"/>
      <c r="I31" s="47"/>
      <c r="J31" s="48"/>
      <c r="K31" s="48"/>
      <c r="L31" s="48"/>
      <c r="M31" s="49"/>
    </row>
    <row r="32" spans="1:13" s="50" customFormat="1" ht="23.25" customHeight="1" x14ac:dyDescent="0.35">
      <c r="A32" s="52"/>
      <c r="B32" s="201" t="s">
        <v>279</v>
      </c>
      <c r="C32" s="202"/>
      <c r="D32" s="202"/>
      <c r="E32" s="202"/>
      <c r="F32" s="202"/>
      <c r="G32" s="202"/>
      <c r="H32" s="53">
        <f>SUM(H8:H31)</f>
        <v>1245909</v>
      </c>
      <c r="I32" s="54"/>
      <c r="J32" s="55"/>
      <c r="K32" s="55"/>
      <c r="L32" s="55"/>
      <c r="M32" s="55"/>
    </row>
    <row r="33" spans="1:13" x14ac:dyDescent="0.35">
      <c r="A33" s="56"/>
      <c r="B33" s="57"/>
      <c r="C33" s="58"/>
      <c r="D33" s="56"/>
      <c r="E33" s="57"/>
      <c r="F33" s="59"/>
      <c r="G33" s="57"/>
      <c r="H33" s="60"/>
      <c r="I33" s="59"/>
      <c r="J33" s="56"/>
      <c r="K33" s="56"/>
      <c r="L33" s="56"/>
      <c r="M33" s="56"/>
    </row>
    <row r="34" spans="1:13" x14ac:dyDescent="0.35">
      <c r="A34" s="56"/>
      <c r="B34" s="57"/>
      <c r="C34" s="57"/>
      <c r="D34" s="56"/>
      <c r="E34" s="57"/>
      <c r="F34" s="59"/>
      <c r="G34" s="57"/>
      <c r="H34" s="60"/>
      <c r="I34" s="61"/>
      <c r="J34" s="56"/>
      <c r="K34" s="56"/>
      <c r="L34" s="56"/>
      <c r="M34" s="56"/>
    </row>
    <row r="35" spans="1:13" x14ac:dyDescent="0.35">
      <c r="A35" s="56"/>
      <c r="B35" s="57"/>
      <c r="C35" s="57"/>
      <c r="D35" s="56"/>
      <c r="E35" s="57"/>
      <c r="F35" s="59"/>
      <c r="G35" s="57"/>
      <c r="H35" s="60"/>
      <c r="I35" s="57"/>
      <c r="J35" s="57"/>
      <c r="K35" s="57"/>
      <c r="L35" s="57"/>
      <c r="M35" s="57"/>
    </row>
    <row r="36" spans="1:13" x14ac:dyDescent="0.35">
      <c r="A36" s="56"/>
      <c r="B36" s="57"/>
      <c r="C36" s="57"/>
      <c r="D36" s="56"/>
      <c r="E36" s="57"/>
      <c r="F36" s="62"/>
      <c r="G36" s="57"/>
      <c r="H36" s="63"/>
      <c r="I36" s="57"/>
      <c r="J36" s="57"/>
      <c r="K36" s="57"/>
      <c r="L36" s="57"/>
      <c r="M36" s="57"/>
    </row>
    <row r="37" spans="1:13" x14ac:dyDescent="0.35">
      <c r="A37" s="56"/>
      <c r="B37" s="57"/>
      <c r="C37" s="57"/>
      <c r="D37" s="56"/>
      <c r="E37" s="57"/>
      <c r="F37" s="62"/>
      <c r="G37" s="57"/>
      <c r="H37" s="63"/>
      <c r="I37" s="57"/>
      <c r="J37" s="57"/>
      <c r="K37" s="57"/>
      <c r="L37" s="57"/>
      <c r="M37" s="57"/>
    </row>
    <row r="38" spans="1:13" x14ac:dyDescent="0.35">
      <c r="A38" s="56"/>
      <c r="B38" s="57"/>
      <c r="C38" s="57"/>
      <c r="D38" s="56"/>
      <c r="E38" s="57"/>
      <c r="F38" s="62"/>
      <c r="G38" s="57"/>
      <c r="H38" s="63"/>
      <c r="I38" s="57"/>
      <c r="J38" s="57"/>
      <c r="K38" s="57"/>
      <c r="L38" s="57"/>
      <c r="M38" s="57"/>
    </row>
  </sheetData>
  <mergeCells count="9">
    <mergeCell ref="B32:G32"/>
    <mergeCell ref="A1:M1"/>
    <mergeCell ref="A2:M2"/>
    <mergeCell ref="A4:A6"/>
    <mergeCell ref="B4:B6"/>
    <mergeCell ref="C4:E4"/>
    <mergeCell ref="M4:M6"/>
    <mergeCell ref="C5:C6"/>
    <mergeCell ref="E5:E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2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ข้อมูลสัญญาจ้าง-ก่อสร้าง ต.ค.64</vt:lpstr>
      <vt:lpstr>แบบ สขร. ต.ค. 64 </vt:lpstr>
      <vt:lpstr>ข้อมูลสัญญาจ้าง-ก่อสร้าง พ.ย.64</vt:lpstr>
      <vt:lpstr>แบบ สขร. พ.ย. 64</vt:lpstr>
      <vt:lpstr>ข้อมูลสัญญาจ้าง-ก่อสร้าง ธ.ค.64</vt:lpstr>
      <vt:lpstr>แบบ สขร. ธ.ค. 64</vt:lpstr>
      <vt:lpstr>ข้อมูลสัญญาจ้าง-ก่อสร้าง ม.ค.65</vt:lpstr>
      <vt:lpstr>แบบ สขร. ม.ค. 65</vt:lpstr>
      <vt:lpstr>ข้อมูลสัญญาจ้าง-ก่อสร้าง ก.พ.65</vt:lpstr>
      <vt:lpstr>แบบ สขร. ก.พ. 65</vt:lpstr>
      <vt:lpstr>ข้อมูลสัญญาจ้าง-ก่อสร้าง มี.ค65</vt:lpstr>
      <vt:lpstr>แบบ สขร. มี.ค. 65</vt:lpstr>
      <vt:lpstr>'ข้อมูลสัญญาจ้าง-ก่อสร้าง ก.พ.65'!Print_Area</vt:lpstr>
      <vt:lpstr>'ข้อมูลสัญญาจ้าง-ก่อสร้าง ต.ค.64'!Print_Area</vt:lpstr>
      <vt:lpstr>'ข้อมูลสัญญาจ้าง-ก่อสร้าง ธ.ค.64'!Print_Area</vt:lpstr>
      <vt:lpstr>'ข้อมูลสัญญาจ้าง-ก่อสร้าง พ.ย.64'!Print_Area</vt:lpstr>
      <vt:lpstr>'ข้อมูลสัญญาจ้าง-ก่อสร้าง ม.ค.65'!Print_Area</vt:lpstr>
      <vt:lpstr>'ข้อมูลสัญญาจ้าง-ก่อสร้าง มี.ค65'!Print_Area</vt:lpstr>
      <vt:lpstr>'แบบ สขร. ต.ค. 64 '!Print_Area</vt:lpstr>
      <vt:lpstr>'แบบ สขร. ธ.ค. 64'!Print_Area</vt:lpstr>
      <vt:lpstr>'แบบ สขร. พ.ย. 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2022-04-04T07:45:16Z</cp:lastPrinted>
  <dcterms:created xsi:type="dcterms:W3CDTF">2021-10-29T06:40:13Z</dcterms:created>
  <dcterms:modified xsi:type="dcterms:W3CDTF">2022-04-22T07:49:44Z</dcterms:modified>
</cp:coreProperties>
</file>