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56D980C8-5C71-45BF-8EAE-E1A739ED3902}" xr6:coauthVersionLast="36" xr6:coauthVersionMax="36" xr10:uidLastSave="{00000000-0000-0000-0000-000000000000}"/>
  <bookViews>
    <workbookView xWindow="0" yWindow="0" windowWidth="28800" windowHeight="12225" tabRatio="747" firstSheet="3" activeTab="10" xr2:uid="{00000000-000D-0000-FFFF-FFFF00000000}"/>
  </bookViews>
  <sheets>
    <sheet name="smes ต.ค. 65 " sheetId="2" r:id="rId1"/>
    <sheet name="แบบ สขร. ต.ค. 65" sheetId="1" r:id="rId2"/>
    <sheet name="รวมทุกเดือน" sheetId="3" r:id="rId3"/>
    <sheet name="smes พ.ย. 65" sheetId="4" r:id="rId4"/>
    <sheet name="แบบ สขร. พ.ย. 65" sheetId="5" r:id="rId5"/>
    <sheet name="smes ธ.ค. 65" sheetId="6" r:id="rId6"/>
    <sheet name="แบบ สขร. ธ.ค. 65" sheetId="7" r:id="rId7"/>
    <sheet name="smes ม.ค. 65" sheetId="8" r:id="rId8"/>
    <sheet name="แบบ สขร. ม.ค. 66" sheetId="9" r:id="rId9"/>
    <sheet name="smes ก.พ. 66" sheetId="10" r:id="rId10"/>
    <sheet name="แบบ สขร. ก.พ. 66" sheetId="11" r:id="rId11"/>
  </sheets>
  <definedNames>
    <definedName name="_xlnm.Print_Area" localSheetId="9">'smes ก.พ. 66'!$A$1:$AF$53</definedName>
    <definedName name="_xlnm.Print_Area" localSheetId="0">'smes ต.ค. 65 '!$A$1:$AF$43</definedName>
    <definedName name="_xlnm.Print_Area" localSheetId="5">'smes ธ.ค. 65'!$A$1:$AF$46</definedName>
    <definedName name="_xlnm.Print_Area" localSheetId="3">'smes พ.ย. 65'!$A$1:$AF$46</definedName>
    <definedName name="_xlnm.Print_Area" localSheetId="7">'smes ม.ค. 65'!$A$1:$AF$49</definedName>
    <definedName name="_xlnm.Print_Area" localSheetId="10">'แบบ สขร. ก.พ. 66'!$A$2:$N$19</definedName>
    <definedName name="_xlnm.Print_Area" localSheetId="1">'แบบ สขร. ต.ค. 65'!$A$2:$N$58</definedName>
    <definedName name="_xlnm.Print_Area" localSheetId="6">'แบบ สขร. ธ.ค. 65'!$A$1:$N$27</definedName>
    <definedName name="_xlnm.Print_Area" localSheetId="4">'แบบ สขร. พ.ย. 65'!$A$1:$N$29</definedName>
    <definedName name="_xlnm.Print_Area" localSheetId="8">'แบบ สขร. ม.ค. 66'!$A$1:$N$24</definedName>
    <definedName name="_xlnm.Print_Area" localSheetId="2">รวมทุกเดือน!$A$1:$P$394</definedName>
    <definedName name="_xlnm.Print_Titles" localSheetId="9">'smes ก.พ. 66'!$7:$7</definedName>
    <definedName name="_xlnm.Print_Titles" localSheetId="0">'smes ต.ค. 65 '!$7:$7</definedName>
    <definedName name="_xlnm.Print_Titles" localSheetId="5">'smes ธ.ค. 65'!$7:$7</definedName>
    <definedName name="_xlnm.Print_Titles" localSheetId="3">'smes พ.ย. 65'!$7:$7</definedName>
    <definedName name="_xlnm.Print_Titles" localSheetId="7">'smes ม.ค. 65'!$7:$7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1" i="10" l="1"/>
  <c r="AE41" i="10"/>
  <c r="AE42" i="10"/>
  <c r="AF42" i="10" s="1"/>
  <c r="AD41" i="10"/>
  <c r="AD42" i="10"/>
  <c r="AE30" i="10" l="1"/>
  <c r="AE31" i="10"/>
  <c r="AF31" i="10" s="1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4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D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E15" i="10" s="1"/>
  <c r="AD14" i="10"/>
  <c r="F12" i="10"/>
  <c r="AD12" i="10" s="1"/>
  <c r="AF11" i="10"/>
  <c r="AD11" i="10"/>
  <c r="L10" i="10"/>
  <c r="L45" i="10" s="1"/>
  <c r="H10" i="10"/>
  <c r="F10" i="10"/>
  <c r="AE10" i="10" s="1"/>
  <c r="AE13" i="10" l="1"/>
  <c r="AE12" i="10"/>
  <c r="AF12" i="10" s="1"/>
  <c r="AF43" i="10"/>
  <c r="AF27" i="10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13" i="10"/>
  <c r="AF36" i="10"/>
  <c r="AE45" i="10"/>
  <c r="AD15" i="10"/>
  <c r="AF15" i="10" s="1"/>
  <c r="AD37" i="10"/>
  <c r="AF37" i="10" s="1"/>
  <c r="AD10" i="10"/>
  <c r="AD39" i="10"/>
  <c r="AF39" i="10" s="1"/>
  <c r="F45" i="10"/>
  <c r="I154" i="3"/>
  <c r="D134" i="3"/>
  <c r="D50" i="10" l="1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D12" i="8" s="1"/>
  <c r="AE11" i="8"/>
  <c r="AD11" i="8"/>
  <c r="H10" i="8"/>
  <c r="H41" i="8" s="1"/>
  <c r="F10" i="8"/>
  <c r="F41" i="8" l="1"/>
  <c r="AE12" i="8"/>
  <c r="AF12" i="8" s="1"/>
  <c r="AF28" i="8"/>
  <c r="AE10" i="8"/>
  <c r="AE41" i="8" s="1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F36" i="6" s="1"/>
  <c r="AD36" i="6"/>
  <c r="F35" i="6"/>
  <c r="AD35" i="6" s="1"/>
  <c r="AD34" i="6"/>
  <c r="AF34" i="6" s="1"/>
  <c r="F33" i="6"/>
  <c r="AD33" i="6" s="1"/>
  <c r="F32" i="6"/>
  <c r="AE32" i="6" s="1"/>
  <c r="AE31" i="6"/>
  <c r="AD31" i="6"/>
  <c r="AE30" i="6"/>
  <c r="AF30" i="6" s="1"/>
  <c r="AD30" i="6"/>
  <c r="AE29" i="6"/>
  <c r="AF29" i="6" s="1"/>
  <c r="AE28" i="6"/>
  <c r="AD28" i="6"/>
  <c r="AE27" i="6"/>
  <c r="AF27" i="6" s="1"/>
  <c r="AD27" i="6"/>
  <c r="AE26" i="6"/>
  <c r="AF26" i="6" s="1"/>
  <c r="AD26" i="6"/>
  <c r="AE25" i="6"/>
  <c r="AF25" i="6" s="1"/>
  <c r="AD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F20" i="6" s="1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F14" i="6" s="1"/>
  <c r="AD14" i="6"/>
  <c r="AE13" i="6"/>
  <c r="AD13" i="6"/>
  <c r="AF13" i="6" s="1"/>
  <c r="F12" i="6"/>
  <c r="F38" i="6" s="1"/>
  <c r="AE11" i="6"/>
  <c r="AF11" i="6" s="1"/>
  <c r="AD11" i="6"/>
  <c r="H10" i="6"/>
  <c r="H38" i="6" s="1"/>
  <c r="F10" i="6"/>
  <c r="AE10" i="6" s="1"/>
  <c r="AF18" i="6" l="1"/>
  <c r="AF28" i="6"/>
  <c r="AE35" i="6"/>
  <c r="AF35" i="6" s="1"/>
  <c r="AF24" i="6"/>
  <c r="AE15" i="6"/>
  <c r="AF15" i="6" s="1"/>
  <c r="AF31" i="6"/>
  <c r="S67" i="3"/>
  <c r="AD10" i="6"/>
  <c r="AF10" i="6" s="1"/>
  <c r="AE33" i="6"/>
  <c r="D49" i="8"/>
  <c r="D47" i="8"/>
  <c r="AF33" i="6"/>
  <c r="AD12" i="6"/>
  <c r="AD32" i="6"/>
  <c r="AF32" i="6" s="1"/>
  <c r="AE12" i="6"/>
  <c r="AF12" i="6" s="1"/>
  <c r="AD38" i="6" l="1"/>
  <c r="AE38" i="6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D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F13" i="4" l="1"/>
  <c r="AE32" i="4"/>
  <c r="AF32" i="4" s="1"/>
  <c r="F38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D46" i="4" l="1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15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<sst xmlns="http://schemas.openxmlformats.org/spreadsheetml/2006/main" count="1753" uniqueCount="359">
  <si>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</si>
  <si>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</si>
  <si>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</si>
  <si>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</si>
  <si>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</si>
  <si>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</si>
  <si>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</si>
  <si>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</si>
  <si>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</si>
  <si>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</si>
  <si>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</si>
  <si>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</si>
  <si>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</si>
  <si>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</si>
  <si>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</si>
  <si>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</si>
  <si>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</si>
  <si>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</si>
  <si>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</si>
  <si>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</si>
  <si>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</si>
  <si>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</si>
  <si>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</si>
  <si>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</si>
  <si>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</si>
  <si>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</si>
  <si>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</si>
  <si>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</si>
  <si>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</si>
  <si>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</si>
  <si>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</si>
  <si>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</si>
  <si>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</si>
  <si>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</si>
  <si>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</si>
  <si>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</si>
  <si>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</si>
  <si>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</si>
  <si>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</si>
  <si>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</si>
  <si>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</si>
  <si>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</si>
  <si>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</si>
  <si>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</si>
  <si>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</si>
  <si>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</si>
  <si>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</si>
  <si>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</si>
  <si>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</si>
  <si>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</si>
  <si>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</si>
  <si>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</si>
  <si>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</si>
  <si>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</si>
  <si>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</si>
  <si>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</si>
  <si>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</si>
  <si>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</si>
  <si>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</si>
  <si>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</si>
  <si>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</si>
  <si>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</si>
  <si>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</si>
  <si>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</si>
  <si>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</si>
  <si>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</si>
  <si>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</si>
  <si>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</si>
  <si>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</si>
  <si>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</si>
  <si>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</si>
  <si>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</si>
  <si>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</si>
  <si>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</si>
  <si>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</si>
  <si>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</si>
  <si>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</si>
  <si>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</si>
  <si>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</si>
  <si>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</si>
  <si>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</si>
  <si>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</si>
  <si>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</si>
  <si>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</si>
  <si>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</si>
  <si>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</si>
  <si>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</si>
  <si>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</si>
  <si>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</si>
  <si>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</si>
  <si>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</si>
  <si>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</si>
  <si>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</si>
  <si>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</si>
  <si>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</si>
  <si>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</si>
  <si>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</si>
  <si>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</si>
  <si>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</si>
  <si>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</si>
  <si>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</si>
  <si>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</si>
  <si>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</si>
  <si>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</si>
  <si>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</si>
  <si>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</si>
  <si>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</si>
  <si>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</si>
  <si>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</si>
  <si>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</si>
  <si>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</si>
  <si>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</si>
  <si>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</si>
  <si>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</si>
  <si>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</si>
  <si>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</si>
  <si>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</si>
  <si>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</si>
  <si>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</si>
  <si>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</si>
  <si>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</si>
  <si>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</si>
  <si>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</si>
  <si>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</si>
  <si>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</si>
  <si>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</si>
  <si>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</si>
  <si>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</si>
  <si>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</si>
  <si>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</si>
  <si>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</si>
  <si>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</si>
  <si>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</si>
  <si>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</si>
  <si>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</si>
  <si>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</si>
  <si>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</si>
  <si>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</si>
  <si>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</si>
  <si>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</si>
  <si>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</si>
  <si>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</si>
  <si>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</si>
  <si>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</si>
  <si>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</si>
  <si>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</si>
  <si>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</si>
  <si>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</si>
  <si>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</si>
  <si>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</si>
  <si>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</si>
  <si>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</si>
  <si>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</si>
  <si>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</si>
  <si>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</si>
  <si>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</si>
  <si>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</si>
  <si>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</si>
  <si>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</si>
  <si>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</si>
  <si>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</si>
  <si>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</si>
  <si>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</si>
  <si>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</si>
  <si>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</si>
  <si>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</si>
  <si>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</si>
  <si>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</si>
  <si>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</si>
  <si>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</si>
  <si>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</si>
  <si>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</si>
  <si>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</si>
  <si>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</si>
  <si>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</si>
  <si>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</si>
  <si>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</si>
  <si>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</si>
  <si>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</si>
  <si>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</si>
  <si>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</si>
  <si>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</si>
  <si>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</si>
  <si>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</si>
  <si>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</si>
  <si>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</si>
  <si>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</si>
  <si>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</si>
  <si>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</si>
  <si>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</si>
  <si>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</si>
  <si>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</si>
  <si>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</si>
  <si>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</si>
  <si>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</si>
  <si>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</si>
  <si>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</si>
  <si>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</si>
  <si>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</si>
  <si>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</si>
  <si>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</si>
  <si>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</si>
  <si>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</si>
  <si>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</si>
  <si>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</si>
  <si>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</si>
  <si>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</si>
  <si>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</si>
  <si>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</si>
  <si>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</si>
  <si>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</si>
  <si>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</si>
  <si>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</si>
  <si>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</si>
  <si>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</si>
  <si>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</si>
  <si>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</si>
  <si>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</si>
  <si>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</si>
  <si>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</si>
  <si>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</si>
  <si>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</si>
  <si>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</si>
  <si>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</si>
  <si>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</si>
  <si>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</si>
  <si>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</si>
  <si>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</si>
  <si>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</si>
  <si>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</si>
  <si>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</si>
  <si>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</si>
  <si>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</si>
  <si>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</si>
  <si>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</si>
  <si>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</si>
  <si>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</si>
  <si>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</si>
  <si>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</si>
  <si>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</si>
  <si>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</si>
  <si>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</si>
  <si>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</si>
  <si>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</si>
  <si>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</si>
  <si>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</si>
  <si>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</si>
  <si>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</si>
  <si>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</si>
  <si>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</si>
  <si>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</si>
  <si>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</si>
  <si>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</si>
  <si>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</si>
  <si>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</si>
  <si>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</si>
  <si>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</si>
  <si>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</si>
  <si>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</si>
  <si>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</si>
  <si>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</si>
  <si>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</si>
  <si>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</si>
  <si>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</si>
  <si>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</si>
  <si>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</si>
  <si>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</si>
  <si>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</si>
  <si>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</si>
  <si>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</si>
  <si>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</si>
  <si>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</si>
  <si>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</si>
  <si>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</si>
  <si>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</si>
  <si>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</si>
  <si>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</si>
  <si>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</si>
  <si>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</si>
  <si>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</si>
  <si>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</si>
  <si>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</si>
  <si>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</si>
  <si>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</si>
  <si>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</si>
  <si>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</si>
  <si>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</si>
  <si>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</si>
  <si>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</si>
  <si>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</si>
  <si>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</si>
  <si>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</si>
  <si>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</si>
  <si>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</si>
  <si>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</si>
  <si>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</si>
  <si>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</si>
  <si>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</si>
  <si>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</si>
  <si>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</si>
  <si>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</si>
  <si>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</si>
  <si>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</si>
  <si>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</si>
  <si>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</si>
  <si>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</si>
  <si>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</si>
  <si>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</si>
  <si>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</si>
  <si>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</si>
  <si>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</si>
  <si>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</si>
  <si>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</si>
  <si>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</si>
  <si>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</si>
  <si>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</si>
  <si>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</si>
  <si>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</si>
  <si>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</si>
  <si>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รวมทั้งสิ้น 37 รายการ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</si>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</sst>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0" fontId="13" fillId="0" borderId="1" xfId="0" applyFont="1" applyFill="1" applyBorder="1" applyAlignment="1"/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29CD8C2-BAA3-497B-937B-78E23724DD6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1DE462B-C716-4408-BBBC-BFDB40F5D07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351B649-D971-4566-B18A-60350D06A43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65F64F7-0BCC-4CCE-9738-68F1EF11D29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CF8ED75-C328-4687-B768-C895920E6AC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26" activePane="bottomLeft" state="frozen"/>
      <selection activeCell="R4" sqref="R4"/>
      <selection pane="bottomLeft" activeCell="E9" sqref="E9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278" t="s">
        <v>136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</row>
    <row r="2" spans="1:36" x14ac:dyDescent="0.3">
      <c r="A2" s="278" t="s">
        <v>137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6" x14ac:dyDescent="0.3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280">
        <v>243162</v>
      </c>
      <c r="G5" s="269"/>
      <c r="H5" s="280">
        <v>23682</v>
      </c>
      <c r="I5" s="269"/>
      <c r="J5" s="280">
        <v>23712</v>
      </c>
      <c r="K5" s="269"/>
      <c r="L5" s="280">
        <v>23743</v>
      </c>
      <c r="M5" s="269"/>
      <c r="N5" s="280">
        <v>23774</v>
      </c>
      <c r="O5" s="269"/>
      <c r="P5" s="273">
        <v>23802</v>
      </c>
      <c r="Q5" s="274"/>
      <c r="R5" s="273">
        <v>23833</v>
      </c>
      <c r="S5" s="274"/>
      <c r="T5" s="273">
        <v>23863</v>
      </c>
      <c r="U5" s="274"/>
      <c r="V5" s="273">
        <v>23894</v>
      </c>
      <c r="W5" s="274"/>
      <c r="X5" s="273">
        <v>23924</v>
      </c>
      <c r="Y5" s="274"/>
      <c r="Z5" s="273">
        <v>23955</v>
      </c>
      <c r="AA5" s="274"/>
      <c r="AB5" s="273">
        <v>23986</v>
      </c>
      <c r="AC5" s="274"/>
      <c r="AD5" s="275" t="s">
        <v>169</v>
      </c>
      <c r="AE5" s="276"/>
      <c r="AF5" s="277"/>
    </row>
    <row r="6" spans="1:36" ht="36" customHeight="1" x14ac:dyDescent="0.3">
      <c r="A6" s="269" t="s">
        <v>138</v>
      </c>
      <c r="B6" s="269" t="s">
        <v>139</v>
      </c>
      <c r="C6" s="270" t="s">
        <v>140</v>
      </c>
      <c r="D6" s="271"/>
      <c r="E6" s="272"/>
      <c r="F6" s="272" t="s">
        <v>141</v>
      </c>
      <c r="G6" s="268" t="s">
        <v>142</v>
      </c>
      <c r="H6" s="268" t="s">
        <v>141</v>
      </c>
      <c r="I6" s="268" t="s">
        <v>142</v>
      </c>
      <c r="J6" s="268" t="s">
        <v>141</v>
      </c>
      <c r="K6" s="270" t="s">
        <v>142</v>
      </c>
      <c r="L6" s="265" t="s">
        <v>141</v>
      </c>
      <c r="M6" s="265" t="s">
        <v>142</v>
      </c>
      <c r="N6" s="265" t="s">
        <v>141</v>
      </c>
      <c r="O6" s="265" t="s">
        <v>142</v>
      </c>
      <c r="P6" s="265" t="s">
        <v>141</v>
      </c>
      <c r="Q6" s="265" t="s">
        <v>142</v>
      </c>
      <c r="R6" s="265" t="s">
        <v>141</v>
      </c>
      <c r="S6" s="265" t="s">
        <v>142</v>
      </c>
      <c r="T6" s="265" t="s">
        <v>141</v>
      </c>
      <c r="U6" s="265" t="s">
        <v>142</v>
      </c>
      <c r="V6" s="265" t="s">
        <v>141</v>
      </c>
      <c r="W6" s="265" t="s">
        <v>142</v>
      </c>
      <c r="X6" s="265" t="s">
        <v>141</v>
      </c>
      <c r="Y6" s="265" t="s">
        <v>142</v>
      </c>
      <c r="Z6" s="265" t="s">
        <v>141</v>
      </c>
      <c r="AA6" s="265" t="s">
        <v>142</v>
      </c>
      <c r="AB6" s="265" t="s">
        <v>141</v>
      </c>
      <c r="AC6" s="265" t="s">
        <v>142</v>
      </c>
      <c r="AD6" s="268" t="s">
        <v>143</v>
      </c>
      <c r="AE6" s="268" t="s">
        <v>144</v>
      </c>
      <c r="AF6" s="267" t="s">
        <v>145</v>
      </c>
    </row>
    <row r="7" spans="1:36" s="73" customFormat="1" ht="54" customHeight="1" x14ac:dyDescent="0.2">
      <c r="A7" s="269"/>
      <c r="B7" s="269"/>
      <c r="C7" s="71" t="s">
        <v>146</v>
      </c>
      <c r="D7" s="72" t="s">
        <v>141</v>
      </c>
      <c r="E7" s="72" t="s">
        <v>142</v>
      </c>
      <c r="F7" s="272"/>
      <c r="G7" s="268"/>
      <c r="H7" s="268"/>
      <c r="I7" s="268"/>
      <c r="J7" s="268"/>
      <c r="K7" s="270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8"/>
      <c r="AE7" s="268"/>
      <c r="AF7" s="267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Y53"/>
  <sheetViews>
    <sheetView topLeftCell="A4" zoomScale="85" zoomScaleNormal="85" zoomScaleSheetLayoutView="100" workbookViewId="0">
      <pane ySplit="4" topLeftCell="A29" activePane="bottomLeft" state="frozen"/>
      <selection activeCell="R4" sqref="R4"/>
      <selection pane="bottomLeft" activeCell="B42" sqref="B4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278" t="s">
        <v>136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</row>
    <row r="2" spans="1:51" x14ac:dyDescent="0.3">
      <c r="A2" s="278" t="s">
        <v>137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51" x14ac:dyDescent="0.3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51" x14ac:dyDescent="0.3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</row>
    <row r="5" spans="1:51" ht="33.75" customHeight="1" x14ac:dyDescent="0.3">
      <c r="A5" s="250"/>
      <c r="B5" s="250"/>
      <c r="C5" s="250"/>
      <c r="D5" s="250"/>
      <c r="E5" s="250"/>
      <c r="F5" s="280">
        <v>243162</v>
      </c>
      <c r="G5" s="269"/>
      <c r="H5" s="280">
        <v>243193</v>
      </c>
      <c r="I5" s="269"/>
      <c r="J5" s="280">
        <v>243223</v>
      </c>
      <c r="K5" s="269"/>
      <c r="L5" s="280">
        <v>23743</v>
      </c>
      <c r="M5" s="269"/>
      <c r="N5" s="280">
        <v>23774</v>
      </c>
      <c r="O5" s="269"/>
      <c r="P5" s="273">
        <v>23802</v>
      </c>
      <c r="Q5" s="274"/>
      <c r="R5" s="273">
        <v>23833</v>
      </c>
      <c r="S5" s="274"/>
      <c r="T5" s="273">
        <v>23863</v>
      </c>
      <c r="U5" s="274"/>
      <c r="V5" s="273">
        <v>23894</v>
      </c>
      <c r="W5" s="274"/>
      <c r="X5" s="273">
        <v>23924</v>
      </c>
      <c r="Y5" s="274"/>
      <c r="Z5" s="273">
        <v>23955</v>
      </c>
      <c r="AA5" s="274"/>
      <c r="AB5" s="273">
        <v>23986</v>
      </c>
      <c r="AC5" s="274"/>
      <c r="AD5" s="275" t="s">
        <v>281</v>
      </c>
      <c r="AE5" s="276"/>
      <c r="AF5" s="277"/>
    </row>
    <row r="6" spans="1:51" ht="36" customHeight="1" x14ac:dyDescent="0.3">
      <c r="A6" s="269" t="s">
        <v>138</v>
      </c>
      <c r="B6" s="269" t="s">
        <v>139</v>
      </c>
      <c r="C6" s="270" t="s">
        <v>140</v>
      </c>
      <c r="D6" s="271"/>
      <c r="E6" s="272"/>
      <c r="F6" s="272" t="s">
        <v>141</v>
      </c>
      <c r="G6" s="268" t="s">
        <v>142</v>
      </c>
      <c r="H6" s="268" t="s">
        <v>141</v>
      </c>
      <c r="I6" s="268" t="s">
        <v>142</v>
      </c>
      <c r="J6" s="268" t="s">
        <v>141</v>
      </c>
      <c r="K6" s="270" t="s">
        <v>142</v>
      </c>
      <c r="L6" s="265" t="s">
        <v>141</v>
      </c>
      <c r="M6" s="265" t="s">
        <v>142</v>
      </c>
      <c r="N6" s="265" t="s">
        <v>141</v>
      </c>
      <c r="O6" s="265" t="s">
        <v>142</v>
      </c>
      <c r="P6" s="265" t="s">
        <v>141</v>
      </c>
      <c r="Q6" s="265" t="s">
        <v>142</v>
      </c>
      <c r="R6" s="265" t="s">
        <v>141</v>
      </c>
      <c r="S6" s="265" t="s">
        <v>142</v>
      </c>
      <c r="T6" s="265" t="s">
        <v>141</v>
      </c>
      <c r="U6" s="265" t="s">
        <v>142</v>
      </c>
      <c r="V6" s="265" t="s">
        <v>141</v>
      </c>
      <c r="W6" s="265" t="s">
        <v>142</v>
      </c>
      <c r="X6" s="265" t="s">
        <v>141</v>
      </c>
      <c r="Y6" s="265" t="s">
        <v>142</v>
      </c>
      <c r="Z6" s="265" t="s">
        <v>141</v>
      </c>
      <c r="AA6" s="265" t="s">
        <v>142</v>
      </c>
      <c r="AB6" s="265" t="s">
        <v>141</v>
      </c>
      <c r="AC6" s="265" t="s">
        <v>142</v>
      </c>
      <c r="AD6" s="268" t="s">
        <v>143</v>
      </c>
      <c r="AE6" s="268" t="s">
        <v>144</v>
      </c>
      <c r="AF6" s="267" t="s">
        <v>145</v>
      </c>
    </row>
    <row r="7" spans="1:51" s="73" customFormat="1" ht="54" customHeight="1" x14ac:dyDescent="0.2">
      <c r="A7" s="269"/>
      <c r="B7" s="269"/>
      <c r="C7" s="247" t="s">
        <v>146</v>
      </c>
      <c r="D7" s="248" t="s">
        <v>141</v>
      </c>
      <c r="E7" s="248" t="s">
        <v>142</v>
      </c>
      <c r="F7" s="272"/>
      <c r="G7" s="268"/>
      <c r="H7" s="268"/>
      <c r="I7" s="268"/>
      <c r="J7" s="268"/>
      <c r="K7" s="270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8"/>
      <c r="AE7" s="268"/>
      <c r="AF7" s="267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  <c r="AS10" s="179">
        <v>296834</v>
      </c>
      <c r="AT10" s="179">
        <v>7447760</v>
      </c>
      <c r="AU10" s="210">
        <v>237585</v>
      </c>
      <c r="AV10" s="210">
        <v>4081739</v>
      </c>
      <c r="AW10" s="210">
        <v>4596896</v>
      </c>
      <c r="AX10" s="210">
        <v>3076436</v>
      </c>
      <c r="AY10" s="210">
        <v>3249064</v>
      </c>
    </row>
    <row r="11" spans="1:51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355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357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9"/>
      <c r="B45" s="249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50"/>
      <c r="B46" s="25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N48"/>
  <sheetViews>
    <sheetView tabSelected="1" zoomScale="60" zoomScaleNormal="60" workbookViewId="0">
      <selection activeCell="L15" sqref="L15:L18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10" t="s">
        <v>352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254" t="s">
        <v>0</v>
      </c>
    </row>
    <row r="3" spans="1:14" x14ac:dyDescent="0.35">
      <c r="A3" s="310" t="s">
        <v>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4" x14ac:dyDescent="0.35">
      <c r="A4" s="310" t="s">
        <v>353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4" x14ac:dyDescent="0.35">
      <c r="A5" s="3"/>
      <c r="B5" s="254"/>
      <c r="C5" s="254"/>
      <c r="D5" s="254"/>
      <c r="E5" s="254"/>
      <c r="F5" s="254"/>
      <c r="G5" s="254"/>
      <c r="H5" s="254"/>
      <c r="I5" s="254"/>
      <c r="J5" s="254"/>
    </row>
    <row r="6" spans="1:14" ht="42" x14ac:dyDescent="0.35">
      <c r="A6" s="352" t="s">
        <v>2</v>
      </c>
      <c r="B6" s="353" t="s">
        <v>3</v>
      </c>
      <c r="C6" s="4" t="s">
        <v>4</v>
      </c>
      <c r="D6" s="5" t="s">
        <v>5</v>
      </c>
      <c r="E6" s="353" t="s">
        <v>6</v>
      </c>
      <c r="F6" s="353" t="s">
        <v>7</v>
      </c>
      <c r="G6" s="353"/>
      <c r="H6" s="354" t="s">
        <v>8</v>
      </c>
      <c r="I6" s="354"/>
      <c r="J6" s="355" t="s">
        <v>9</v>
      </c>
      <c r="K6" s="355" t="s">
        <v>10</v>
      </c>
      <c r="L6" s="362" t="s">
        <v>11</v>
      </c>
      <c r="M6" s="357" t="s">
        <v>12</v>
      </c>
      <c r="N6" s="358"/>
    </row>
    <row r="7" spans="1:14" ht="63" customHeight="1" x14ac:dyDescent="0.35">
      <c r="A7" s="343"/>
      <c r="B7" s="353"/>
      <c r="C7" s="6" t="s">
        <v>13</v>
      </c>
      <c r="D7" s="7" t="s">
        <v>14</v>
      </c>
      <c r="E7" s="353"/>
      <c r="F7" s="251" t="s">
        <v>15</v>
      </c>
      <c r="G7" s="255" t="s">
        <v>16</v>
      </c>
      <c r="H7" s="262" t="s">
        <v>17</v>
      </c>
      <c r="I7" s="11" t="s">
        <v>18</v>
      </c>
      <c r="J7" s="290"/>
      <c r="K7" s="290"/>
      <c r="L7" s="362"/>
      <c r="M7" s="263" t="s">
        <v>19</v>
      </c>
      <c r="N7" s="14" t="s">
        <v>20</v>
      </c>
    </row>
    <row r="8" spans="1:14" ht="21" customHeight="1" x14ac:dyDescent="0.35">
      <c r="A8" s="327">
        <v>1</v>
      </c>
      <c r="B8" s="58" t="s">
        <v>320</v>
      </c>
      <c r="C8" s="312">
        <v>40158</v>
      </c>
      <c r="D8" s="286">
        <v>42969.06</v>
      </c>
      <c r="E8" s="316" t="s">
        <v>21</v>
      </c>
      <c r="F8" s="256" t="s">
        <v>321</v>
      </c>
      <c r="G8" s="255">
        <v>42969.06</v>
      </c>
      <c r="H8" s="332" t="s">
        <v>321</v>
      </c>
      <c r="I8" s="318">
        <v>42969.06</v>
      </c>
      <c r="J8" s="60"/>
      <c r="K8" s="251"/>
      <c r="L8" s="297" t="s">
        <v>356</v>
      </c>
      <c r="M8" s="300" t="s">
        <v>23</v>
      </c>
      <c r="N8" s="303"/>
    </row>
    <row r="9" spans="1:14" ht="21" customHeight="1" x14ac:dyDescent="0.35">
      <c r="A9" s="328"/>
      <c r="B9" s="61" t="s">
        <v>118</v>
      </c>
      <c r="C9" s="313"/>
      <c r="D9" s="287"/>
      <c r="E9" s="317"/>
      <c r="F9" s="257" t="s">
        <v>322</v>
      </c>
      <c r="G9" s="259">
        <v>47390.3</v>
      </c>
      <c r="H9" s="333"/>
      <c r="I9" s="293"/>
      <c r="J9" s="261" t="s">
        <v>22</v>
      </c>
      <c r="K9" s="18" t="s">
        <v>323</v>
      </c>
      <c r="L9" s="298"/>
      <c r="M9" s="371"/>
      <c r="N9" s="301"/>
    </row>
    <row r="10" spans="1:14" ht="21" customHeight="1" x14ac:dyDescent="0.35">
      <c r="A10" s="328"/>
      <c r="B10" s="61" t="s">
        <v>324</v>
      </c>
      <c r="C10" s="313"/>
      <c r="D10" s="287"/>
      <c r="E10" s="317"/>
      <c r="F10" s="257" t="s">
        <v>325</v>
      </c>
      <c r="G10" s="259">
        <v>47636.4</v>
      </c>
      <c r="H10" s="333"/>
      <c r="I10" s="293"/>
      <c r="J10" s="261" t="s">
        <v>24</v>
      </c>
      <c r="K10" s="16" t="s">
        <v>326</v>
      </c>
      <c r="L10" s="298"/>
      <c r="M10" s="371"/>
      <c r="N10" s="301"/>
    </row>
    <row r="11" spans="1:14" ht="21" customHeight="1" x14ac:dyDescent="0.35">
      <c r="A11" s="327">
        <v>2</v>
      </c>
      <c r="B11" s="58" t="s">
        <v>33</v>
      </c>
      <c r="C11" s="312">
        <v>320000</v>
      </c>
      <c r="D11" s="286">
        <v>241535</v>
      </c>
      <c r="E11" s="316" t="s">
        <v>21</v>
      </c>
      <c r="F11" s="290" t="s">
        <v>30</v>
      </c>
      <c r="G11" s="351">
        <v>237585</v>
      </c>
      <c r="H11" s="290" t="s">
        <v>30</v>
      </c>
      <c r="I11" s="318">
        <v>237585</v>
      </c>
      <c r="J11" s="60"/>
      <c r="K11" s="251"/>
      <c r="L11" s="297" t="s">
        <v>236</v>
      </c>
      <c r="M11" s="300" t="s">
        <v>23</v>
      </c>
      <c r="N11" s="300"/>
    </row>
    <row r="12" spans="1:14" ht="21" customHeight="1" x14ac:dyDescent="0.35">
      <c r="A12" s="328"/>
      <c r="B12" s="61" t="s">
        <v>37</v>
      </c>
      <c r="C12" s="313"/>
      <c r="D12" s="287"/>
      <c r="E12" s="317"/>
      <c r="F12" s="291"/>
      <c r="G12" s="341"/>
      <c r="H12" s="291"/>
      <c r="I12" s="293"/>
      <c r="J12" s="261" t="s">
        <v>25</v>
      </c>
      <c r="K12" s="18" t="s">
        <v>327</v>
      </c>
      <c r="L12" s="298"/>
      <c r="M12" s="371"/>
      <c r="N12" s="371"/>
    </row>
    <row r="13" spans="1:14" ht="21" customHeight="1" x14ac:dyDescent="0.35">
      <c r="A13" s="328"/>
      <c r="B13" s="61" t="s">
        <v>328</v>
      </c>
      <c r="C13" s="313"/>
      <c r="D13" s="287"/>
      <c r="E13" s="317"/>
      <c r="F13" s="291"/>
      <c r="G13" s="341"/>
      <c r="H13" s="291"/>
      <c r="I13" s="293"/>
      <c r="J13" s="261" t="s">
        <v>24</v>
      </c>
      <c r="K13" s="16" t="s">
        <v>329</v>
      </c>
      <c r="L13" s="298"/>
      <c r="M13" s="371"/>
      <c r="N13" s="371"/>
    </row>
    <row r="14" spans="1:14" ht="21" customHeight="1" x14ac:dyDescent="0.35">
      <c r="A14" s="328"/>
      <c r="B14" s="63"/>
      <c r="C14" s="313"/>
      <c r="D14" s="287"/>
      <c r="E14" s="317"/>
      <c r="F14" s="292"/>
      <c r="G14" s="342"/>
      <c r="H14" s="292"/>
      <c r="I14" s="294"/>
      <c r="J14" s="261"/>
      <c r="K14" s="16"/>
      <c r="L14" s="299"/>
      <c r="M14" s="393"/>
      <c r="N14" s="393"/>
    </row>
    <row r="15" spans="1:14" ht="21" customHeight="1" x14ac:dyDescent="0.35">
      <c r="A15" s="327">
        <v>3</v>
      </c>
      <c r="B15" s="58" t="s">
        <v>330</v>
      </c>
      <c r="C15" s="312">
        <v>37520</v>
      </c>
      <c r="D15" s="286">
        <v>40146.400000000001</v>
      </c>
      <c r="E15" s="316" t="s">
        <v>21</v>
      </c>
      <c r="F15" s="256" t="s">
        <v>73</v>
      </c>
      <c r="G15" s="255">
        <v>40146.400000000001</v>
      </c>
      <c r="H15" s="332" t="s">
        <v>73</v>
      </c>
      <c r="I15" s="318">
        <v>40146.400000000001</v>
      </c>
      <c r="J15" s="60"/>
      <c r="K15" s="251"/>
      <c r="L15" s="297" t="s">
        <v>358</v>
      </c>
      <c r="M15" s="371" t="s">
        <v>23</v>
      </c>
      <c r="N15" s="371"/>
    </row>
    <row r="16" spans="1:14" ht="21" customHeight="1" x14ac:dyDescent="0.35">
      <c r="A16" s="328"/>
      <c r="B16" s="61" t="s">
        <v>331</v>
      </c>
      <c r="C16" s="313"/>
      <c r="D16" s="287"/>
      <c r="E16" s="317"/>
      <c r="F16" s="339" t="s">
        <v>332</v>
      </c>
      <c r="G16" s="341">
        <v>41601.599999999999</v>
      </c>
      <c r="H16" s="333"/>
      <c r="I16" s="293"/>
      <c r="J16" s="261" t="s">
        <v>22</v>
      </c>
      <c r="K16" s="18" t="s">
        <v>333</v>
      </c>
      <c r="L16" s="298"/>
      <c r="M16" s="371"/>
      <c r="N16" s="371"/>
    </row>
    <row r="17" spans="1:14" ht="21" customHeight="1" x14ac:dyDescent="0.35">
      <c r="A17" s="328"/>
      <c r="B17" s="61"/>
      <c r="C17" s="313"/>
      <c r="D17" s="287"/>
      <c r="E17" s="317"/>
      <c r="F17" s="339"/>
      <c r="G17" s="341"/>
      <c r="H17" s="333"/>
      <c r="I17" s="293"/>
      <c r="J17" s="261" t="s">
        <v>24</v>
      </c>
      <c r="K17" s="16" t="s">
        <v>334</v>
      </c>
      <c r="L17" s="298"/>
      <c r="M17" s="371"/>
      <c r="N17" s="371"/>
    </row>
    <row r="18" spans="1:14" ht="21" customHeight="1" x14ac:dyDescent="0.35">
      <c r="A18" s="328"/>
      <c r="B18" s="63"/>
      <c r="C18" s="313"/>
      <c r="D18" s="287"/>
      <c r="E18" s="317"/>
      <c r="F18" s="258" t="s">
        <v>335</v>
      </c>
      <c r="G18" s="260">
        <v>42051</v>
      </c>
      <c r="H18" s="334"/>
      <c r="I18" s="294"/>
      <c r="J18" s="261"/>
      <c r="K18" s="16"/>
      <c r="L18" s="299"/>
      <c r="M18" s="393"/>
      <c r="N18" s="393"/>
    </row>
    <row r="19" spans="1:14" ht="21.75" customHeight="1" x14ac:dyDescent="0.35">
      <c r="A19" s="25"/>
      <c r="B19" s="288" t="s">
        <v>28</v>
      </c>
      <c r="C19" s="288"/>
      <c r="D19" s="288"/>
      <c r="E19" s="288"/>
      <c r="F19" s="288"/>
      <c r="G19" s="288"/>
      <c r="H19" s="289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4"/>
      <c r="C21" s="254"/>
      <c r="D21" s="254"/>
      <c r="E21" s="254"/>
      <c r="F21" s="254"/>
      <c r="G21" s="254"/>
      <c r="H21" s="254"/>
      <c r="I21" s="203"/>
      <c r="J21" s="203"/>
      <c r="K21" s="46"/>
    </row>
    <row r="22" spans="1:14" x14ac:dyDescent="0.35">
      <c r="A22" s="310" t="s">
        <v>354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254" t="s">
        <v>0</v>
      </c>
    </row>
    <row r="23" spans="1:14" x14ac:dyDescent="0.35">
      <c r="A23" s="310" t="s">
        <v>1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4"/>
    </row>
    <row r="24" spans="1:14" x14ac:dyDescent="0.35">
      <c r="A24" s="310" t="s">
        <v>353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4"/>
    </row>
    <row r="25" spans="1:14" x14ac:dyDescent="0.35">
      <c r="A25" s="254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34"/>
    </row>
    <row r="26" spans="1:14" ht="42" x14ac:dyDescent="0.35">
      <c r="A26" s="352" t="s">
        <v>2</v>
      </c>
      <c r="B26" s="353" t="s">
        <v>3</v>
      </c>
      <c r="C26" s="4" t="s">
        <v>4</v>
      </c>
      <c r="D26" s="5" t="s">
        <v>5</v>
      </c>
      <c r="E26" s="353" t="s">
        <v>6</v>
      </c>
      <c r="F26" s="353" t="s">
        <v>7</v>
      </c>
      <c r="G26" s="353"/>
      <c r="H26" s="354" t="s">
        <v>8</v>
      </c>
      <c r="I26" s="354"/>
      <c r="J26" s="355" t="s">
        <v>9</v>
      </c>
      <c r="K26" s="355" t="s">
        <v>10</v>
      </c>
      <c r="L26" s="356" t="s">
        <v>11</v>
      </c>
      <c r="M26" s="357" t="s">
        <v>12</v>
      </c>
      <c r="N26" s="358"/>
    </row>
    <row r="27" spans="1:14" ht="63" x14ac:dyDescent="0.35">
      <c r="A27" s="343"/>
      <c r="B27" s="353"/>
      <c r="C27" s="6" t="s">
        <v>13</v>
      </c>
      <c r="D27" s="7" t="s">
        <v>14</v>
      </c>
      <c r="E27" s="353"/>
      <c r="F27" s="251" t="s">
        <v>15</v>
      </c>
      <c r="G27" s="255" t="s">
        <v>16</v>
      </c>
      <c r="H27" s="262" t="s">
        <v>17</v>
      </c>
      <c r="I27" s="11" t="s">
        <v>18</v>
      </c>
      <c r="J27" s="290"/>
      <c r="K27" s="290"/>
      <c r="L27" s="356"/>
      <c r="M27" s="263" t="s">
        <v>19</v>
      </c>
      <c r="N27" s="14" t="s">
        <v>20</v>
      </c>
    </row>
    <row r="28" spans="1:14" x14ac:dyDescent="0.35">
      <c r="A28" s="327">
        <v>1</v>
      </c>
      <c r="B28" s="58" t="s">
        <v>336</v>
      </c>
      <c r="C28" s="346">
        <v>934500</v>
      </c>
      <c r="D28" s="346">
        <v>999048</v>
      </c>
      <c r="E28" s="348" t="s">
        <v>34</v>
      </c>
      <c r="F28" s="290" t="s">
        <v>262</v>
      </c>
      <c r="G28" s="318">
        <v>978900</v>
      </c>
      <c r="H28" s="290" t="s">
        <v>262</v>
      </c>
      <c r="I28" s="322">
        <v>976986</v>
      </c>
      <c r="J28" s="41"/>
      <c r="K28" s="41"/>
      <c r="L28" s="297" t="s">
        <v>351</v>
      </c>
      <c r="M28" s="315" t="s">
        <v>23</v>
      </c>
      <c r="N28" s="303"/>
    </row>
    <row r="29" spans="1:14" x14ac:dyDescent="0.35">
      <c r="A29" s="328"/>
      <c r="B29" s="61" t="s">
        <v>337</v>
      </c>
      <c r="C29" s="347"/>
      <c r="D29" s="347"/>
      <c r="E29" s="349"/>
      <c r="F29" s="291"/>
      <c r="G29" s="293"/>
      <c r="H29" s="291"/>
      <c r="I29" s="323"/>
      <c r="J29" s="261" t="s">
        <v>25</v>
      </c>
      <c r="K29" s="18" t="s">
        <v>338</v>
      </c>
      <c r="L29" s="298"/>
      <c r="M29" s="363"/>
      <c r="N29" s="301"/>
    </row>
    <row r="30" spans="1:14" x14ac:dyDescent="0.35">
      <c r="A30" s="328"/>
      <c r="B30" s="61" t="s">
        <v>339</v>
      </c>
      <c r="C30" s="347"/>
      <c r="D30" s="347"/>
      <c r="E30" s="349"/>
      <c r="F30" s="291"/>
      <c r="G30" s="293"/>
      <c r="H30" s="291"/>
      <c r="I30" s="323"/>
      <c r="J30" s="261" t="s">
        <v>24</v>
      </c>
      <c r="K30" s="16" t="s">
        <v>340</v>
      </c>
      <c r="L30" s="298"/>
      <c r="M30" s="363"/>
      <c r="N30" s="301"/>
    </row>
    <row r="31" spans="1:14" x14ac:dyDescent="0.35">
      <c r="A31" s="328"/>
      <c r="B31" s="61"/>
      <c r="C31" s="347"/>
      <c r="D31" s="347"/>
      <c r="E31" s="350"/>
      <c r="F31" s="292"/>
      <c r="G31" s="294"/>
      <c r="H31" s="292"/>
      <c r="I31" s="324"/>
      <c r="J31" s="54"/>
      <c r="K31" s="54"/>
      <c r="L31" s="299"/>
      <c r="M31" s="364"/>
      <c r="N31" s="302"/>
    </row>
    <row r="32" spans="1:14" x14ac:dyDescent="0.35">
      <c r="A32" s="327">
        <v>2</v>
      </c>
      <c r="B32" s="58" t="s">
        <v>33</v>
      </c>
      <c r="C32" s="372">
        <v>4672000</v>
      </c>
      <c r="D32" s="372">
        <v>4622690</v>
      </c>
      <c r="E32" s="348" t="s">
        <v>34</v>
      </c>
      <c r="F32" s="290" t="s">
        <v>205</v>
      </c>
      <c r="G32" s="318">
        <v>4081835</v>
      </c>
      <c r="H32" s="290" t="s">
        <v>205</v>
      </c>
      <c r="I32" s="322">
        <v>4081789</v>
      </c>
      <c r="J32" s="41"/>
      <c r="K32" s="41"/>
      <c r="L32" s="297" t="s">
        <v>36</v>
      </c>
      <c r="M32" s="315" t="s">
        <v>23</v>
      </c>
      <c r="N32" s="303"/>
    </row>
    <row r="33" spans="1:14" x14ac:dyDescent="0.35">
      <c r="A33" s="328"/>
      <c r="B33" s="61" t="s">
        <v>37</v>
      </c>
      <c r="C33" s="347"/>
      <c r="D33" s="347"/>
      <c r="E33" s="349"/>
      <c r="F33" s="291"/>
      <c r="G33" s="293"/>
      <c r="H33" s="291"/>
      <c r="I33" s="323"/>
      <c r="J33" s="261" t="s">
        <v>25</v>
      </c>
      <c r="K33" s="18" t="s">
        <v>341</v>
      </c>
      <c r="L33" s="298"/>
      <c r="M33" s="363"/>
      <c r="N33" s="301"/>
    </row>
    <row r="34" spans="1:14" x14ac:dyDescent="0.35">
      <c r="A34" s="328"/>
      <c r="B34" s="61" t="s">
        <v>342</v>
      </c>
      <c r="C34" s="347"/>
      <c r="D34" s="347"/>
      <c r="E34" s="349"/>
      <c r="F34" s="291"/>
      <c r="G34" s="293"/>
      <c r="H34" s="291"/>
      <c r="I34" s="323"/>
      <c r="J34" s="261" t="s">
        <v>24</v>
      </c>
      <c r="K34" s="16" t="s">
        <v>340</v>
      </c>
      <c r="L34" s="298"/>
      <c r="M34" s="363"/>
      <c r="N34" s="301"/>
    </row>
    <row r="35" spans="1:14" x14ac:dyDescent="0.35">
      <c r="A35" s="329"/>
      <c r="B35" s="63"/>
      <c r="C35" s="347"/>
      <c r="D35" s="347"/>
      <c r="E35" s="350"/>
      <c r="F35" s="292"/>
      <c r="G35" s="294"/>
      <c r="H35" s="292"/>
      <c r="I35" s="324"/>
      <c r="J35" s="42"/>
      <c r="K35" s="42"/>
      <c r="L35" s="299"/>
      <c r="M35" s="364"/>
      <c r="N35" s="302"/>
    </row>
    <row r="36" spans="1:14" x14ac:dyDescent="0.35">
      <c r="A36" s="328">
        <v>3</v>
      </c>
      <c r="B36" s="58" t="s">
        <v>33</v>
      </c>
      <c r="C36" s="372">
        <v>6000000</v>
      </c>
      <c r="D36" s="372">
        <v>5520089</v>
      </c>
      <c r="E36" s="348" t="s">
        <v>34</v>
      </c>
      <c r="F36" s="208" t="s">
        <v>35</v>
      </c>
      <c r="G36" s="253">
        <v>4600000</v>
      </c>
      <c r="H36" s="332" t="s">
        <v>35</v>
      </c>
      <c r="I36" s="322">
        <v>4596896</v>
      </c>
      <c r="J36" s="54"/>
      <c r="K36" s="54"/>
      <c r="L36" s="297" t="s">
        <v>36</v>
      </c>
      <c r="M36" s="315" t="s">
        <v>23</v>
      </c>
      <c r="N36" s="303"/>
    </row>
    <row r="37" spans="1:14" x14ac:dyDescent="0.35">
      <c r="A37" s="328"/>
      <c r="B37" s="61" t="s">
        <v>37</v>
      </c>
      <c r="C37" s="347"/>
      <c r="D37" s="347"/>
      <c r="E37" s="349"/>
      <c r="F37" s="339" t="s">
        <v>232</v>
      </c>
      <c r="G37" s="341">
        <v>4980000</v>
      </c>
      <c r="H37" s="333"/>
      <c r="I37" s="323"/>
      <c r="J37" s="261" t="s">
        <v>22</v>
      </c>
      <c r="K37" s="18" t="s">
        <v>343</v>
      </c>
      <c r="L37" s="298"/>
      <c r="M37" s="363"/>
      <c r="N37" s="301"/>
    </row>
    <row r="38" spans="1:14" x14ac:dyDescent="0.35">
      <c r="A38" s="328"/>
      <c r="B38" s="61" t="s">
        <v>344</v>
      </c>
      <c r="C38" s="347"/>
      <c r="D38" s="347"/>
      <c r="E38" s="349"/>
      <c r="F38" s="339"/>
      <c r="G38" s="341"/>
      <c r="H38" s="333"/>
      <c r="I38" s="323"/>
      <c r="J38" s="261" t="s">
        <v>24</v>
      </c>
      <c r="K38" s="16" t="s">
        <v>345</v>
      </c>
      <c r="L38" s="298"/>
      <c r="M38" s="363"/>
      <c r="N38" s="301"/>
    </row>
    <row r="39" spans="1:14" x14ac:dyDescent="0.35">
      <c r="A39" s="329"/>
      <c r="B39" s="63"/>
      <c r="C39" s="347"/>
      <c r="D39" s="347"/>
      <c r="E39" s="350"/>
      <c r="F39" s="264" t="s">
        <v>205</v>
      </c>
      <c r="G39" s="260">
        <v>5034321</v>
      </c>
      <c r="H39" s="334"/>
      <c r="I39" s="324"/>
      <c r="J39" s="42"/>
      <c r="K39" s="42"/>
      <c r="L39" s="299"/>
      <c r="M39" s="364"/>
      <c r="N39" s="302"/>
    </row>
    <row r="40" spans="1:14" ht="21" customHeight="1" x14ac:dyDescent="0.35">
      <c r="A40" s="311">
        <v>4</v>
      </c>
      <c r="B40" s="58" t="s">
        <v>33</v>
      </c>
      <c r="C40" s="346">
        <v>3150000</v>
      </c>
      <c r="D40" s="346">
        <v>3093221</v>
      </c>
      <c r="E40" s="348" t="s">
        <v>34</v>
      </c>
      <c r="F40" s="332" t="s">
        <v>205</v>
      </c>
      <c r="G40" s="318">
        <v>3090000</v>
      </c>
      <c r="H40" s="332" t="s">
        <v>205</v>
      </c>
      <c r="I40" s="322">
        <v>3076436</v>
      </c>
      <c r="J40" s="60"/>
      <c r="K40" s="251"/>
      <c r="L40" s="297" t="s">
        <v>36</v>
      </c>
      <c r="M40" s="315" t="s">
        <v>23</v>
      </c>
      <c r="N40" s="303"/>
    </row>
    <row r="41" spans="1:14" x14ac:dyDescent="0.35">
      <c r="A41" s="284"/>
      <c r="B41" s="61" t="s">
        <v>37</v>
      </c>
      <c r="C41" s="347"/>
      <c r="D41" s="347"/>
      <c r="E41" s="349"/>
      <c r="F41" s="333"/>
      <c r="G41" s="293"/>
      <c r="H41" s="333"/>
      <c r="I41" s="323"/>
      <c r="J41" s="261" t="s">
        <v>25</v>
      </c>
      <c r="K41" s="18" t="s">
        <v>346</v>
      </c>
      <c r="L41" s="298"/>
      <c r="M41" s="363"/>
      <c r="N41" s="301"/>
    </row>
    <row r="42" spans="1:14" x14ac:dyDescent="0.35">
      <c r="A42" s="284"/>
      <c r="B42" s="61" t="s">
        <v>347</v>
      </c>
      <c r="C42" s="347"/>
      <c r="D42" s="347"/>
      <c r="E42" s="349"/>
      <c r="F42" s="333"/>
      <c r="G42" s="293"/>
      <c r="H42" s="333"/>
      <c r="I42" s="323"/>
      <c r="J42" s="261" t="s">
        <v>24</v>
      </c>
      <c r="K42" s="16" t="s">
        <v>345</v>
      </c>
      <c r="L42" s="298"/>
      <c r="M42" s="363"/>
      <c r="N42" s="301"/>
    </row>
    <row r="43" spans="1:14" x14ac:dyDescent="0.35">
      <c r="A43" s="285"/>
      <c r="B43" s="63"/>
      <c r="C43" s="347"/>
      <c r="D43" s="347"/>
      <c r="E43" s="350"/>
      <c r="F43" s="334"/>
      <c r="G43" s="294"/>
      <c r="H43" s="334"/>
      <c r="I43" s="324"/>
      <c r="J43" s="64"/>
      <c r="K43" s="252"/>
      <c r="L43" s="299"/>
      <c r="M43" s="364"/>
      <c r="N43" s="302"/>
    </row>
    <row r="44" spans="1:14" ht="21" customHeight="1" x14ac:dyDescent="0.35">
      <c r="A44" s="311">
        <v>5</v>
      </c>
      <c r="B44" s="58" t="s">
        <v>33</v>
      </c>
      <c r="C44" s="372">
        <v>4672000</v>
      </c>
      <c r="D44" s="372">
        <v>3723184</v>
      </c>
      <c r="E44" s="349" t="s">
        <v>34</v>
      </c>
      <c r="F44" s="332" t="s">
        <v>255</v>
      </c>
      <c r="G44" s="318">
        <v>3250000</v>
      </c>
      <c r="H44" s="319" t="s">
        <v>255</v>
      </c>
      <c r="I44" s="322">
        <v>3249064</v>
      </c>
      <c r="J44" s="60"/>
      <c r="K44" s="251"/>
      <c r="L44" s="297" t="s">
        <v>36</v>
      </c>
      <c r="M44" s="315" t="s">
        <v>23</v>
      </c>
      <c r="N44" s="303"/>
    </row>
    <row r="45" spans="1:14" x14ac:dyDescent="0.35">
      <c r="A45" s="284"/>
      <c r="B45" s="61" t="s">
        <v>37</v>
      </c>
      <c r="C45" s="347"/>
      <c r="D45" s="347"/>
      <c r="E45" s="349"/>
      <c r="F45" s="333"/>
      <c r="G45" s="293"/>
      <c r="H45" s="320"/>
      <c r="I45" s="323"/>
      <c r="J45" s="261" t="s">
        <v>22</v>
      </c>
      <c r="K45" s="18" t="s">
        <v>348</v>
      </c>
      <c r="L45" s="298"/>
      <c r="M45" s="363"/>
      <c r="N45" s="301"/>
    </row>
    <row r="46" spans="1:14" ht="21" customHeight="1" x14ac:dyDescent="0.35">
      <c r="A46" s="284"/>
      <c r="B46" s="61" t="s">
        <v>349</v>
      </c>
      <c r="C46" s="347"/>
      <c r="D46" s="347"/>
      <c r="E46" s="349"/>
      <c r="F46" s="339" t="s">
        <v>205</v>
      </c>
      <c r="G46" s="341">
        <v>3500000</v>
      </c>
      <c r="H46" s="320"/>
      <c r="I46" s="323"/>
      <c r="J46" s="261" t="s">
        <v>24</v>
      </c>
      <c r="K46" s="16" t="s">
        <v>350</v>
      </c>
      <c r="L46" s="298"/>
      <c r="M46" s="363"/>
      <c r="N46" s="301"/>
    </row>
    <row r="47" spans="1:14" x14ac:dyDescent="0.35">
      <c r="A47" s="285"/>
      <c r="B47" s="63"/>
      <c r="C47" s="347"/>
      <c r="D47" s="347"/>
      <c r="E47" s="350"/>
      <c r="F47" s="340"/>
      <c r="G47" s="342"/>
      <c r="H47" s="321"/>
      <c r="I47" s="324"/>
      <c r="J47" s="64"/>
      <c r="K47" s="252"/>
      <c r="L47" s="299"/>
      <c r="M47" s="364"/>
      <c r="N47" s="302"/>
    </row>
    <row r="48" spans="1:14" x14ac:dyDescent="0.35">
      <c r="A48" s="25"/>
      <c r="B48" s="288" t="s">
        <v>243</v>
      </c>
      <c r="C48" s="288"/>
      <c r="D48" s="288"/>
      <c r="E48" s="288"/>
      <c r="F48" s="288"/>
      <c r="G48" s="288"/>
      <c r="H48" s="289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D37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10" t="s">
        <v>134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1" t="s">
        <v>0</v>
      </c>
    </row>
    <row r="3" spans="1:14" x14ac:dyDescent="0.35">
      <c r="A3" s="310" t="s">
        <v>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4" x14ac:dyDescent="0.35">
      <c r="A4" s="310" t="s">
        <v>135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352" t="s">
        <v>2</v>
      </c>
      <c r="B6" s="353" t="s">
        <v>3</v>
      </c>
      <c r="C6" s="4" t="s">
        <v>4</v>
      </c>
      <c r="D6" s="5" t="s">
        <v>5</v>
      </c>
      <c r="E6" s="353" t="s">
        <v>6</v>
      </c>
      <c r="F6" s="353" t="s">
        <v>7</v>
      </c>
      <c r="G6" s="353"/>
      <c r="H6" s="354" t="s">
        <v>8</v>
      </c>
      <c r="I6" s="354"/>
      <c r="J6" s="355" t="s">
        <v>9</v>
      </c>
      <c r="K6" s="355" t="s">
        <v>10</v>
      </c>
      <c r="L6" s="362" t="s">
        <v>11</v>
      </c>
      <c r="M6" s="357" t="s">
        <v>12</v>
      </c>
      <c r="N6" s="358"/>
    </row>
    <row r="7" spans="1:14" ht="63" customHeight="1" x14ac:dyDescent="0.35">
      <c r="A7" s="343"/>
      <c r="B7" s="353"/>
      <c r="C7" s="6" t="s">
        <v>13</v>
      </c>
      <c r="D7" s="7" t="s">
        <v>14</v>
      </c>
      <c r="E7" s="353"/>
      <c r="F7" s="8" t="s">
        <v>15</v>
      </c>
      <c r="G7" s="9" t="s">
        <v>16</v>
      </c>
      <c r="H7" s="10" t="s">
        <v>17</v>
      </c>
      <c r="I7" s="11" t="s">
        <v>18</v>
      </c>
      <c r="J7" s="290"/>
      <c r="K7" s="290"/>
      <c r="L7" s="362"/>
      <c r="M7" s="13" t="s">
        <v>19</v>
      </c>
      <c r="N7" s="14" t="s">
        <v>20</v>
      </c>
    </row>
    <row r="8" spans="1:14" ht="21" customHeight="1" x14ac:dyDescent="0.35">
      <c r="A8" s="327">
        <v>1</v>
      </c>
      <c r="B8" s="58" t="s">
        <v>59</v>
      </c>
      <c r="C8" s="312">
        <v>16900</v>
      </c>
      <c r="D8" s="286">
        <v>9490</v>
      </c>
      <c r="E8" s="316" t="s">
        <v>21</v>
      </c>
      <c r="F8" s="8" t="s">
        <v>60</v>
      </c>
      <c r="G8" s="59">
        <v>9490</v>
      </c>
      <c r="H8" s="336" t="s">
        <v>60</v>
      </c>
      <c r="I8" s="322">
        <v>9490</v>
      </c>
      <c r="J8" s="60"/>
      <c r="K8" s="8"/>
      <c r="L8" s="297" t="s">
        <v>174</v>
      </c>
      <c r="M8" s="300" t="s">
        <v>23</v>
      </c>
      <c r="N8" s="303"/>
    </row>
    <row r="9" spans="1:14" ht="21" customHeight="1" x14ac:dyDescent="0.35">
      <c r="A9" s="328"/>
      <c r="B9" s="61" t="s">
        <v>61</v>
      </c>
      <c r="C9" s="313"/>
      <c r="D9" s="287"/>
      <c r="E9" s="317"/>
      <c r="F9" s="17" t="s">
        <v>62</v>
      </c>
      <c r="G9" s="62">
        <v>9550</v>
      </c>
      <c r="H9" s="337"/>
      <c r="I9" s="323"/>
      <c r="J9" s="17" t="s">
        <v>22</v>
      </c>
      <c r="K9" s="18" t="s">
        <v>63</v>
      </c>
      <c r="L9" s="298"/>
      <c r="M9" s="301"/>
      <c r="N9" s="301"/>
    </row>
    <row r="10" spans="1:14" ht="21" customHeight="1" x14ac:dyDescent="0.35">
      <c r="A10" s="328"/>
      <c r="B10" s="61" t="s">
        <v>64</v>
      </c>
      <c r="C10" s="313"/>
      <c r="D10" s="287"/>
      <c r="E10" s="317"/>
      <c r="F10" s="339" t="s">
        <v>65</v>
      </c>
      <c r="G10" s="341">
        <v>17976</v>
      </c>
      <c r="H10" s="337"/>
      <c r="I10" s="323"/>
      <c r="J10" s="17" t="s">
        <v>24</v>
      </c>
      <c r="K10" s="16" t="s">
        <v>41</v>
      </c>
      <c r="L10" s="298"/>
      <c r="M10" s="301"/>
      <c r="N10" s="301"/>
    </row>
    <row r="11" spans="1:14" ht="21" customHeight="1" x14ac:dyDescent="0.35">
      <c r="A11" s="329"/>
      <c r="B11" s="63"/>
      <c r="C11" s="314"/>
      <c r="D11" s="330"/>
      <c r="E11" s="331"/>
      <c r="F11" s="340"/>
      <c r="G11" s="342"/>
      <c r="H11" s="338"/>
      <c r="I11" s="324"/>
      <c r="J11" s="64"/>
      <c r="K11" s="23"/>
      <c r="L11" s="299"/>
      <c r="M11" s="302"/>
      <c r="N11" s="302"/>
    </row>
    <row r="12" spans="1:14" ht="21" customHeight="1" x14ac:dyDescent="0.35">
      <c r="A12" s="327">
        <v>2</v>
      </c>
      <c r="B12" s="58" t="s">
        <v>66</v>
      </c>
      <c r="C12" s="312">
        <v>16000</v>
      </c>
      <c r="D12" s="286">
        <v>17120</v>
      </c>
      <c r="E12" s="316" t="s">
        <v>21</v>
      </c>
      <c r="F12" s="8" t="s">
        <v>67</v>
      </c>
      <c r="G12" s="59">
        <v>17120</v>
      </c>
      <c r="H12" s="336" t="s">
        <v>67</v>
      </c>
      <c r="I12" s="322">
        <v>17120</v>
      </c>
      <c r="J12" s="60"/>
      <c r="K12" s="8"/>
      <c r="L12" s="297" t="s">
        <v>179</v>
      </c>
      <c r="M12" s="300" t="s">
        <v>23</v>
      </c>
      <c r="N12" s="303"/>
    </row>
    <row r="13" spans="1:14" ht="21" customHeight="1" x14ac:dyDescent="0.35">
      <c r="A13" s="328"/>
      <c r="B13" s="61" t="s">
        <v>68</v>
      </c>
      <c r="C13" s="313"/>
      <c r="D13" s="287"/>
      <c r="E13" s="317"/>
      <c r="F13" s="17" t="s">
        <v>69</v>
      </c>
      <c r="G13" s="62">
        <v>26750</v>
      </c>
      <c r="H13" s="337"/>
      <c r="I13" s="323"/>
      <c r="J13" s="17" t="s">
        <v>22</v>
      </c>
      <c r="K13" s="18" t="s">
        <v>70</v>
      </c>
      <c r="L13" s="298"/>
      <c r="M13" s="301"/>
      <c r="N13" s="301"/>
    </row>
    <row r="14" spans="1:14" ht="21" customHeight="1" x14ac:dyDescent="0.35">
      <c r="A14" s="328"/>
      <c r="B14" s="61"/>
      <c r="C14" s="313"/>
      <c r="D14" s="287"/>
      <c r="E14" s="317"/>
      <c r="F14" s="339" t="s">
        <v>71</v>
      </c>
      <c r="G14" s="341">
        <v>34240</v>
      </c>
      <c r="H14" s="337"/>
      <c r="I14" s="323"/>
      <c r="J14" s="17" t="s">
        <v>24</v>
      </c>
      <c r="K14" s="16" t="s">
        <v>58</v>
      </c>
      <c r="L14" s="298"/>
      <c r="M14" s="301"/>
      <c r="N14" s="301"/>
    </row>
    <row r="15" spans="1:14" ht="21" customHeight="1" x14ac:dyDescent="0.35">
      <c r="A15" s="329"/>
      <c r="B15" s="63"/>
      <c r="C15" s="314"/>
      <c r="D15" s="330"/>
      <c r="E15" s="331"/>
      <c r="F15" s="340"/>
      <c r="G15" s="342"/>
      <c r="H15" s="338"/>
      <c r="I15" s="324"/>
      <c r="J15" s="64"/>
      <c r="K15" s="23"/>
      <c r="L15" s="299"/>
      <c r="M15" s="302"/>
      <c r="N15" s="302"/>
    </row>
    <row r="16" spans="1:14" ht="21" customHeight="1" x14ac:dyDescent="0.35">
      <c r="A16" s="327">
        <v>3</v>
      </c>
      <c r="B16" s="58" t="s">
        <v>72</v>
      </c>
      <c r="C16" s="312">
        <v>28350</v>
      </c>
      <c r="D16" s="286">
        <v>22149</v>
      </c>
      <c r="E16" s="316" t="s">
        <v>21</v>
      </c>
      <c r="F16" s="8" t="s">
        <v>73</v>
      </c>
      <c r="G16" s="59">
        <v>22149</v>
      </c>
      <c r="H16" s="336" t="s">
        <v>73</v>
      </c>
      <c r="I16" s="322">
        <v>22149</v>
      </c>
      <c r="J16" s="60"/>
      <c r="K16" s="8"/>
      <c r="L16" s="297" t="s">
        <v>174</v>
      </c>
      <c r="M16" s="315" t="s">
        <v>23</v>
      </c>
      <c r="N16" s="303"/>
    </row>
    <row r="17" spans="1:14" ht="21" customHeight="1" x14ac:dyDescent="0.35">
      <c r="A17" s="328"/>
      <c r="B17" s="61" t="s">
        <v>74</v>
      </c>
      <c r="C17" s="313"/>
      <c r="D17" s="287"/>
      <c r="E17" s="317"/>
      <c r="F17" s="17" t="s">
        <v>75</v>
      </c>
      <c r="G17" s="62">
        <v>24877.5</v>
      </c>
      <c r="H17" s="337"/>
      <c r="I17" s="323"/>
      <c r="J17" s="17" t="s">
        <v>22</v>
      </c>
      <c r="K17" s="18" t="s">
        <v>76</v>
      </c>
      <c r="L17" s="298"/>
      <c r="M17" s="305"/>
      <c r="N17" s="301"/>
    </row>
    <row r="18" spans="1:14" ht="21" customHeight="1" x14ac:dyDescent="0.35">
      <c r="A18" s="328"/>
      <c r="B18" s="61"/>
      <c r="C18" s="313"/>
      <c r="D18" s="287"/>
      <c r="E18" s="317"/>
      <c r="F18" s="17" t="s">
        <v>77</v>
      </c>
      <c r="G18" s="19">
        <v>27124.5</v>
      </c>
      <c r="H18" s="337"/>
      <c r="I18" s="323"/>
      <c r="J18" s="17" t="s">
        <v>24</v>
      </c>
      <c r="K18" s="16" t="s">
        <v>58</v>
      </c>
      <c r="L18" s="299"/>
      <c r="M18" s="306"/>
      <c r="N18" s="302"/>
    </row>
    <row r="19" spans="1:14" ht="21" customHeight="1" x14ac:dyDescent="0.35">
      <c r="A19" s="327">
        <v>4</v>
      </c>
      <c r="B19" s="58" t="s">
        <v>33</v>
      </c>
      <c r="C19" s="312">
        <v>467200</v>
      </c>
      <c r="D19" s="286">
        <v>420199</v>
      </c>
      <c r="E19" s="316" t="s">
        <v>21</v>
      </c>
      <c r="F19" s="290" t="s">
        <v>35</v>
      </c>
      <c r="G19" s="318">
        <v>413977</v>
      </c>
      <c r="H19" s="332" t="s">
        <v>35</v>
      </c>
      <c r="I19" s="318">
        <v>413977</v>
      </c>
      <c r="J19" s="60"/>
      <c r="K19" s="8"/>
      <c r="L19" s="297" t="s">
        <v>36</v>
      </c>
      <c r="M19" s="300" t="s">
        <v>23</v>
      </c>
      <c r="N19" s="303"/>
    </row>
    <row r="20" spans="1:14" ht="21" customHeight="1" x14ac:dyDescent="0.35">
      <c r="A20" s="328"/>
      <c r="B20" s="61" t="s">
        <v>37</v>
      </c>
      <c r="C20" s="313"/>
      <c r="D20" s="287"/>
      <c r="E20" s="317"/>
      <c r="F20" s="291"/>
      <c r="G20" s="293"/>
      <c r="H20" s="333"/>
      <c r="I20" s="293"/>
      <c r="J20" s="17" t="s">
        <v>25</v>
      </c>
      <c r="K20" s="18" t="s">
        <v>78</v>
      </c>
      <c r="L20" s="298"/>
      <c r="M20" s="301"/>
      <c r="N20" s="301"/>
    </row>
    <row r="21" spans="1:14" ht="21" customHeight="1" x14ac:dyDescent="0.35">
      <c r="A21" s="328"/>
      <c r="B21" s="61" t="s">
        <v>79</v>
      </c>
      <c r="C21" s="313"/>
      <c r="D21" s="287"/>
      <c r="E21" s="317"/>
      <c r="F21" s="291"/>
      <c r="G21" s="293"/>
      <c r="H21" s="333"/>
      <c r="I21" s="293"/>
      <c r="J21" s="17" t="s">
        <v>24</v>
      </c>
      <c r="K21" s="16" t="s">
        <v>80</v>
      </c>
      <c r="L21" s="298"/>
      <c r="M21" s="301"/>
      <c r="N21" s="301"/>
    </row>
    <row r="22" spans="1:14" ht="21" customHeight="1" x14ac:dyDescent="0.35">
      <c r="A22" s="329"/>
      <c r="B22" s="63"/>
      <c r="C22" s="314"/>
      <c r="D22" s="330"/>
      <c r="E22" s="331"/>
      <c r="F22" s="292"/>
      <c r="G22" s="294"/>
      <c r="H22" s="334"/>
      <c r="I22" s="294"/>
      <c r="J22" s="64"/>
      <c r="K22" s="23"/>
      <c r="L22" s="299"/>
      <c r="M22" s="302"/>
      <c r="N22" s="302"/>
    </row>
    <row r="23" spans="1:14" ht="21" customHeight="1" x14ac:dyDescent="0.35">
      <c r="A23" s="327">
        <v>5</v>
      </c>
      <c r="B23" s="58" t="s">
        <v>81</v>
      </c>
      <c r="C23" s="312">
        <v>4650</v>
      </c>
      <c r="D23" s="286">
        <v>2686.77</v>
      </c>
      <c r="E23" s="316" t="s">
        <v>21</v>
      </c>
      <c r="F23" s="8" t="s">
        <v>82</v>
      </c>
      <c r="G23" s="59">
        <v>2686.77</v>
      </c>
      <c r="H23" s="336" t="s">
        <v>82</v>
      </c>
      <c r="I23" s="322">
        <v>2686.77</v>
      </c>
      <c r="J23" s="60"/>
      <c r="K23" s="8"/>
      <c r="L23" s="297" t="s">
        <v>174</v>
      </c>
      <c r="M23" s="304"/>
      <c r="N23" s="300" t="s">
        <v>23</v>
      </c>
    </row>
    <row r="24" spans="1:14" ht="21" customHeight="1" x14ac:dyDescent="0.35">
      <c r="A24" s="328"/>
      <c r="B24" s="61" t="s">
        <v>83</v>
      </c>
      <c r="C24" s="313"/>
      <c r="D24" s="287"/>
      <c r="E24" s="317"/>
      <c r="F24" s="17" t="s">
        <v>84</v>
      </c>
      <c r="G24" s="19">
        <v>3200</v>
      </c>
      <c r="H24" s="337"/>
      <c r="I24" s="323"/>
      <c r="J24" s="17" t="s">
        <v>22</v>
      </c>
      <c r="K24" s="18" t="s">
        <v>85</v>
      </c>
      <c r="L24" s="298"/>
      <c r="M24" s="305"/>
      <c r="N24" s="301"/>
    </row>
    <row r="25" spans="1:14" ht="21" customHeight="1" x14ac:dyDescent="0.35">
      <c r="A25" s="328"/>
      <c r="B25" s="61"/>
      <c r="C25" s="313"/>
      <c r="D25" s="287"/>
      <c r="E25" s="317"/>
      <c r="F25" s="339" t="s">
        <v>86</v>
      </c>
      <c r="G25" s="341">
        <v>3210</v>
      </c>
      <c r="H25" s="337"/>
      <c r="I25" s="323"/>
      <c r="J25" s="17" t="s">
        <v>24</v>
      </c>
      <c r="K25" s="16" t="s">
        <v>87</v>
      </c>
      <c r="L25" s="298"/>
      <c r="M25" s="305"/>
      <c r="N25" s="301"/>
    </row>
    <row r="26" spans="1:14" ht="21" customHeight="1" x14ac:dyDescent="0.35">
      <c r="A26" s="329"/>
      <c r="B26" s="63"/>
      <c r="C26" s="314"/>
      <c r="D26" s="330"/>
      <c r="E26" s="331"/>
      <c r="F26" s="340"/>
      <c r="G26" s="342"/>
      <c r="H26" s="338"/>
      <c r="I26" s="324"/>
      <c r="J26" s="64"/>
      <c r="K26" s="23"/>
      <c r="L26" s="299"/>
      <c r="M26" s="306"/>
      <c r="N26" s="302"/>
    </row>
    <row r="27" spans="1:14" ht="21" customHeight="1" x14ac:dyDescent="0.35">
      <c r="A27" s="327">
        <v>6</v>
      </c>
      <c r="B27" s="58" t="s">
        <v>88</v>
      </c>
      <c r="C27" s="312">
        <v>23500</v>
      </c>
      <c r="D27" s="286">
        <v>25038</v>
      </c>
      <c r="E27" s="316" t="s">
        <v>21</v>
      </c>
      <c r="F27" s="8" t="s">
        <v>89</v>
      </c>
      <c r="G27" s="59">
        <v>25038</v>
      </c>
      <c r="H27" s="336" t="s">
        <v>89</v>
      </c>
      <c r="I27" s="322">
        <v>25038</v>
      </c>
      <c r="J27" s="60"/>
      <c r="K27" s="8"/>
      <c r="L27" s="297" t="s">
        <v>174</v>
      </c>
      <c r="M27" s="300" t="s">
        <v>23</v>
      </c>
      <c r="N27" s="303"/>
    </row>
    <row r="28" spans="1:14" ht="21" customHeight="1" x14ac:dyDescent="0.35">
      <c r="A28" s="328"/>
      <c r="B28" s="61" t="s">
        <v>90</v>
      </c>
      <c r="C28" s="313"/>
      <c r="D28" s="287"/>
      <c r="E28" s="317"/>
      <c r="F28" s="17" t="s">
        <v>91</v>
      </c>
      <c r="G28" s="62">
        <v>27000</v>
      </c>
      <c r="H28" s="337"/>
      <c r="I28" s="323"/>
      <c r="J28" s="17" t="s">
        <v>22</v>
      </c>
      <c r="K28" s="18" t="s">
        <v>92</v>
      </c>
      <c r="L28" s="298"/>
      <c r="M28" s="301"/>
      <c r="N28" s="301"/>
    </row>
    <row r="29" spans="1:14" ht="21" customHeight="1" x14ac:dyDescent="0.35">
      <c r="A29" s="328"/>
      <c r="B29" s="61"/>
      <c r="C29" s="313"/>
      <c r="D29" s="287"/>
      <c r="E29" s="317"/>
      <c r="F29" s="339" t="s">
        <v>93</v>
      </c>
      <c r="G29" s="341">
        <v>28000</v>
      </c>
      <c r="H29" s="337"/>
      <c r="I29" s="323"/>
      <c r="J29" s="17" t="s">
        <v>24</v>
      </c>
      <c r="K29" s="16" t="s">
        <v>94</v>
      </c>
      <c r="L29" s="298"/>
      <c r="M29" s="301"/>
      <c r="N29" s="301"/>
    </row>
    <row r="30" spans="1:14" ht="21" customHeight="1" x14ac:dyDescent="0.35">
      <c r="A30" s="329"/>
      <c r="B30" s="63"/>
      <c r="C30" s="314"/>
      <c r="D30" s="330"/>
      <c r="E30" s="331"/>
      <c r="F30" s="340"/>
      <c r="G30" s="342"/>
      <c r="H30" s="338"/>
      <c r="I30" s="324"/>
      <c r="J30" s="64"/>
      <c r="K30" s="23"/>
      <c r="L30" s="299"/>
      <c r="M30" s="302"/>
      <c r="N30" s="302"/>
    </row>
    <row r="31" spans="1:14" ht="21" customHeight="1" x14ac:dyDescent="0.35">
      <c r="A31" s="327">
        <v>7</v>
      </c>
      <c r="B31" s="58" t="s">
        <v>95</v>
      </c>
      <c r="C31" s="312">
        <v>21600</v>
      </c>
      <c r="D31" s="286">
        <f>C31*1.07</f>
        <v>23112</v>
      </c>
      <c r="E31" s="316" t="s">
        <v>21</v>
      </c>
      <c r="F31" s="332" t="s">
        <v>96</v>
      </c>
      <c r="G31" s="318">
        <v>23112</v>
      </c>
      <c r="H31" s="319" t="s">
        <v>96</v>
      </c>
      <c r="I31" s="322">
        <v>23112</v>
      </c>
      <c r="J31" s="60"/>
      <c r="K31" s="8"/>
      <c r="L31" s="297" t="s">
        <v>179</v>
      </c>
      <c r="M31" s="300" t="s">
        <v>23</v>
      </c>
      <c r="N31" s="303"/>
    </row>
    <row r="32" spans="1:14" ht="21" customHeight="1" x14ac:dyDescent="0.35">
      <c r="A32" s="328"/>
      <c r="B32" s="61" t="s">
        <v>97</v>
      </c>
      <c r="C32" s="313"/>
      <c r="D32" s="287"/>
      <c r="E32" s="317"/>
      <c r="F32" s="333"/>
      <c r="G32" s="293"/>
      <c r="H32" s="320"/>
      <c r="I32" s="323"/>
      <c r="J32" s="17" t="s">
        <v>22</v>
      </c>
      <c r="K32" s="18" t="s">
        <v>98</v>
      </c>
      <c r="L32" s="298"/>
      <c r="M32" s="301"/>
      <c r="N32" s="301"/>
    </row>
    <row r="33" spans="1:14" ht="21" customHeight="1" x14ac:dyDescent="0.35">
      <c r="A33" s="328"/>
      <c r="B33" s="61" t="s">
        <v>99</v>
      </c>
      <c r="C33" s="313"/>
      <c r="D33" s="287"/>
      <c r="E33" s="317"/>
      <c r="F33" s="17" t="s">
        <v>100</v>
      </c>
      <c r="G33" s="19">
        <v>24893.55</v>
      </c>
      <c r="H33" s="320"/>
      <c r="I33" s="323"/>
      <c r="J33" s="17" t="s">
        <v>24</v>
      </c>
      <c r="K33" s="16" t="s">
        <v>101</v>
      </c>
      <c r="L33" s="298"/>
      <c r="M33" s="301"/>
      <c r="N33" s="301"/>
    </row>
    <row r="34" spans="1:14" ht="21" customHeight="1" x14ac:dyDescent="0.35">
      <c r="A34" s="329"/>
      <c r="B34" s="63"/>
      <c r="C34" s="314"/>
      <c r="D34" s="330"/>
      <c r="E34" s="331"/>
      <c r="F34" s="21" t="s">
        <v>102</v>
      </c>
      <c r="G34" s="22">
        <v>26097.3</v>
      </c>
      <c r="H34" s="321"/>
      <c r="I34" s="324"/>
      <c r="J34" s="64"/>
      <c r="K34" s="23"/>
      <c r="L34" s="299"/>
      <c r="M34" s="302"/>
      <c r="N34" s="302"/>
    </row>
    <row r="35" spans="1:14" ht="21" customHeight="1" x14ac:dyDescent="0.35">
      <c r="A35" s="327">
        <v>8</v>
      </c>
      <c r="B35" s="58" t="s">
        <v>178</v>
      </c>
      <c r="C35" s="312">
        <v>400000</v>
      </c>
      <c r="D35" s="286">
        <v>425698.43</v>
      </c>
      <c r="E35" s="316" t="s">
        <v>21</v>
      </c>
      <c r="F35" s="290" t="s">
        <v>103</v>
      </c>
      <c r="G35" s="318">
        <v>417194.07</v>
      </c>
      <c r="H35" s="290" t="s">
        <v>103</v>
      </c>
      <c r="I35" s="318">
        <v>417194.07</v>
      </c>
      <c r="J35" s="60"/>
      <c r="K35" s="8"/>
      <c r="L35" s="297" t="s">
        <v>175</v>
      </c>
      <c r="M35" s="300" t="s">
        <v>23</v>
      </c>
      <c r="N35" s="303"/>
    </row>
    <row r="36" spans="1:14" ht="21" customHeight="1" x14ac:dyDescent="0.35">
      <c r="A36" s="328"/>
      <c r="B36" s="61" t="s">
        <v>48</v>
      </c>
      <c r="C36" s="313"/>
      <c r="D36" s="287"/>
      <c r="E36" s="317"/>
      <c r="F36" s="291"/>
      <c r="G36" s="293"/>
      <c r="H36" s="291"/>
      <c r="I36" s="293"/>
      <c r="J36" s="17" t="s">
        <v>25</v>
      </c>
      <c r="K36" s="18" t="s">
        <v>104</v>
      </c>
      <c r="L36" s="298"/>
      <c r="M36" s="301"/>
      <c r="N36" s="301"/>
    </row>
    <row r="37" spans="1:14" ht="21" customHeight="1" x14ac:dyDescent="0.35">
      <c r="A37" s="328"/>
      <c r="B37" s="61" t="s">
        <v>105</v>
      </c>
      <c r="C37" s="313"/>
      <c r="D37" s="287"/>
      <c r="E37" s="317"/>
      <c r="F37" s="291"/>
      <c r="G37" s="293"/>
      <c r="H37" s="291"/>
      <c r="I37" s="293"/>
      <c r="J37" s="17" t="s">
        <v>24</v>
      </c>
      <c r="K37" s="16" t="s">
        <v>106</v>
      </c>
      <c r="L37" s="298"/>
      <c r="M37" s="301"/>
      <c r="N37" s="301"/>
    </row>
    <row r="38" spans="1:14" ht="21" customHeight="1" x14ac:dyDescent="0.35">
      <c r="A38" s="329"/>
      <c r="B38" s="63"/>
      <c r="C38" s="314"/>
      <c r="D38" s="330"/>
      <c r="E38" s="331"/>
      <c r="F38" s="292"/>
      <c r="G38" s="294"/>
      <c r="H38" s="292"/>
      <c r="I38" s="294"/>
      <c r="J38" s="64"/>
      <c r="K38" s="23"/>
      <c r="L38" s="299"/>
      <c r="M38" s="302"/>
      <c r="N38" s="302"/>
    </row>
    <row r="39" spans="1:14" ht="21" customHeight="1" x14ac:dyDescent="0.35">
      <c r="A39" s="327">
        <v>9</v>
      </c>
      <c r="B39" s="58" t="s">
        <v>107</v>
      </c>
      <c r="C39" s="312">
        <v>40992</v>
      </c>
      <c r="D39" s="286">
        <f>C39*1.07</f>
        <v>43861.440000000002</v>
      </c>
      <c r="E39" s="316" t="s">
        <v>21</v>
      </c>
      <c r="F39" s="332" t="s">
        <v>108</v>
      </c>
      <c r="G39" s="318">
        <v>43861.440000000002</v>
      </c>
      <c r="H39" s="319" t="s">
        <v>108</v>
      </c>
      <c r="I39" s="322">
        <v>43861.440000000002</v>
      </c>
      <c r="J39" s="60"/>
      <c r="K39" s="8"/>
      <c r="L39" s="297" t="s">
        <v>174</v>
      </c>
      <c r="M39" s="304"/>
      <c r="N39" s="300" t="s">
        <v>23</v>
      </c>
    </row>
    <row r="40" spans="1:14" ht="21" customHeight="1" x14ac:dyDescent="0.35">
      <c r="A40" s="328"/>
      <c r="B40" s="61" t="s">
        <v>109</v>
      </c>
      <c r="C40" s="313"/>
      <c r="D40" s="287"/>
      <c r="E40" s="317"/>
      <c r="F40" s="333"/>
      <c r="G40" s="293"/>
      <c r="H40" s="320"/>
      <c r="I40" s="323"/>
      <c r="J40" s="17" t="s">
        <v>22</v>
      </c>
      <c r="K40" s="18" t="s">
        <v>110</v>
      </c>
      <c r="L40" s="298"/>
      <c r="M40" s="305"/>
      <c r="N40" s="301"/>
    </row>
    <row r="41" spans="1:14" ht="21" customHeight="1" x14ac:dyDescent="0.35">
      <c r="A41" s="328"/>
      <c r="B41" s="61"/>
      <c r="C41" s="313"/>
      <c r="D41" s="287"/>
      <c r="E41" s="317"/>
      <c r="F41" s="17" t="s">
        <v>111</v>
      </c>
      <c r="G41" s="62">
        <v>48535.199999999997</v>
      </c>
      <c r="H41" s="320"/>
      <c r="I41" s="323"/>
      <c r="J41" s="17" t="s">
        <v>24</v>
      </c>
      <c r="K41" s="16" t="s">
        <v>112</v>
      </c>
      <c r="L41" s="298"/>
      <c r="M41" s="305"/>
      <c r="N41" s="301"/>
    </row>
    <row r="42" spans="1:14" ht="21" customHeight="1" x14ac:dyDescent="0.35">
      <c r="A42" s="329"/>
      <c r="B42" s="63"/>
      <c r="C42" s="314"/>
      <c r="D42" s="330"/>
      <c r="E42" s="331"/>
      <c r="F42" s="21" t="s">
        <v>113</v>
      </c>
      <c r="G42" s="65">
        <v>52654.7</v>
      </c>
      <c r="H42" s="321"/>
      <c r="I42" s="324"/>
      <c r="J42" s="64"/>
      <c r="K42" s="23"/>
      <c r="L42" s="299"/>
      <c r="M42" s="306"/>
      <c r="N42" s="302"/>
    </row>
    <row r="43" spans="1:14" ht="21" customHeight="1" x14ac:dyDescent="0.35">
      <c r="A43" s="327">
        <v>10</v>
      </c>
      <c r="B43" s="58" t="s">
        <v>114</v>
      </c>
      <c r="C43" s="312">
        <v>94760</v>
      </c>
      <c r="D43" s="286">
        <v>94627.91</v>
      </c>
      <c r="E43" s="316" t="s">
        <v>21</v>
      </c>
      <c r="F43" s="332" t="s">
        <v>108</v>
      </c>
      <c r="G43" s="318">
        <v>94627.91</v>
      </c>
      <c r="H43" s="319" t="s">
        <v>108</v>
      </c>
      <c r="I43" s="322">
        <v>94627.91</v>
      </c>
      <c r="J43" s="60"/>
      <c r="K43" s="8"/>
      <c r="L43" s="297" t="s">
        <v>174</v>
      </c>
      <c r="M43" s="304"/>
      <c r="N43" s="300" t="s">
        <v>23</v>
      </c>
    </row>
    <row r="44" spans="1:14" ht="21" customHeight="1" x14ac:dyDescent="0.35">
      <c r="A44" s="328"/>
      <c r="B44" s="61" t="s">
        <v>115</v>
      </c>
      <c r="C44" s="313"/>
      <c r="D44" s="287"/>
      <c r="E44" s="317"/>
      <c r="F44" s="333"/>
      <c r="G44" s="293"/>
      <c r="H44" s="320"/>
      <c r="I44" s="323"/>
      <c r="J44" s="17" t="s">
        <v>22</v>
      </c>
      <c r="K44" s="18" t="s">
        <v>116</v>
      </c>
      <c r="L44" s="298"/>
      <c r="M44" s="305"/>
      <c r="N44" s="301"/>
    </row>
    <row r="45" spans="1:14" ht="21" customHeight="1" x14ac:dyDescent="0.35">
      <c r="A45" s="328"/>
      <c r="B45" s="61"/>
      <c r="C45" s="313"/>
      <c r="D45" s="287"/>
      <c r="E45" s="317"/>
      <c r="F45" s="17" t="s">
        <v>111</v>
      </c>
      <c r="G45" s="62">
        <v>95609.85</v>
      </c>
      <c r="H45" s="320"/>
      <c r="I45" s="323"/>
      <c r="J45" s="17" t="s">
        <v>24</v>
      </c>
      <c r="K45" s="16" t="s">
        <v>112</v>
      </c>
      <c r="L45" s="298"/>
      <c r="M45" s="305"/>
      <c r="N45" s="301"/>
    </row>
    <row r="46" spans="1:14" ht="21" customHeight="1" x14ac:dyDescent="0.35">
      <c r="A46" s="329"/>
      <c r="B46" s="63"/>
      <c r="C46" s="314"/>
      <c r="D46" s="330"/>
      <c r="E46" s="331"/>
      <c r="F46" s="21" t="s">
        <v>113</v>
      </c>
      <c r="G46" s="65">
        <v>96723.45</v>
      </c>
      <c r="H46" s="321"/>
      <c r="I46" s="324"/>
      <c r="J46" s="64"/>
      <c r="K46" s="23"/>
      <c r="L46" s="299"/>
      <c r="M46" s="306"/>
      <c r="N46" s="302"/>
    </row>
    <row r="47" spans="1:14" ht="21" customHeight="1" x14ac:dyDescent="0.35">
      <c r="A47" s="311">
        <v>11</v>
      </c>
      <c r="B47" s="15" t="s">
        <v>117</v>
      </c>
      <c r="C47" s="286">
        <v>26000</v>
      </c>
      <c r="D47" s="286">
        <f>C47*1.07</f>
        <v>27820</v>
      </c>
      <c r="E47" s="316" t="s">
        <v>21</v>
      </c>
      <c r="F47" s="12" t="s">
        <v>73</v>
      </c>
      <c r="G47" s="59">
        <v>27820</v>
      </c>
      <c r="H47" s="319" t="s">
        <v>73</v>
      </c>
      <c r="I47" s="322">
        <v>27820</v>
      </c>
      <c r="J47" s="12"/>
      <c r="K47" s="12"/>
      <c r="L47" s="297" t="s">
        <v>174</v>
      </c>
      <c r="M47" s="315" t="s">
        <v>23</v>
      </c>
      <c r="N47" s="303"/>
    </row>
    <row r="48" spans="1:14" ht="21" customHeight="1" x14ac:dyDescent="0.35">
      <c r="A48" s="284"/>
      <c r="B48" s="16" t="s">
        <v>118</v>
      </c>
      <c r="C48" s="287"/>
      <c r="D48" s="287"/>
      <c r="E48" s="317"/>
      <c r="F48" s="51" t="s">
        <v>75</v>
      </c>
      <c r="G48" s="62">
        <v>30816</v>
      </c>
      <c r="H48" s="320"/>
      <c r="I48" s="325"/>
      <c r="J48" s="51" t="s">
        <v>22</v>
      </c>
      <c r="K48" s="18" t="s">
        <v>119</v>
      </c>
      <c r="L48" s="298"/>
      <c r="M48" s="305"/>
      <c r="N48" s="301"/>
    </row>
    <row r="49" spans="1:14" ht="21" customHeight="1" x14ac:dyDescent="0.35">
      <c r="A49" s="285"/>
      <c r="B49" s="20" t="s">
        <v>120</v>
      </c>
      <c r="C49" s="330"/>
      <c r="D49" s="330"/>
      <c r="E49" s="331"/>
      <c r="F49" s="52" t="s">
        <v>77</v>
      </c>
      <c r="G49" s="55">
        <v>32100</v>
      </c>
      <c r="H49" s="321"/>
      <c r="I49" s="326"/>
      <c r="J49" s="52" t="s">
        <v>24</v>
      </c>
      <c r="K49" s="20" t="s">
        <v>52</v>
      </c>
      <c r="L49" s="299"/>
      <c r="M49" s="306"/>
      <c r="N49" s="302"/>
    </row>
    <row r="50" spans="1:14" ht="21.75" customHeight="1" x14ac:dyDescent="0.35">
      <c r="A50" s="311">
        <v>12</v>
      </c>
      <c r="B50" s="58" t="s">
        <v>33</v>
      </c>
      <c r="C50" s="312">
        <v>360000</v>
      </c>
      <c r="D50" s="286">
        <v>349702</v>
      </c>
      <c r="E50" s="316" t="s">
        <v>21</v>
      </c>
      <c r="F50" s="290" t="s">
        <v>30</v>
      </c>
      <c r="G50" s="318">
        <v>344314</v>
      </c>
      <c r="H50" s="290" t="s">
        <v>30</v>
      </c>
      <c r="I50" s="293">
        <v>344314</v>
      </c>
      <c r="J50" s="24"/>
      <c r="K50" s="24"/>
      <c r="L50" s="297" t="s">
        <v>36</v>
      </c>
      <c r="M50" s="300" t="s">
        <v>23</v>
      </c>
      <c r="N50" s="303"/>
    </row>
    <row r="51" spans="1:14" ht="21" customHeight="1" x14ac:dyDescent="0.35">
      <c r="A51" s="284"/>
      <c r="B51" s="61" t="s">
        <v>37</v>
      </c>
      <c r="C51" s="313"/>
      <c r="D51" s="287"/>
      <c r="E51" s="317"/>
      <c r="F51" s="291"/>
      <c r="G51" s="293"/>
      <c r="H51" s="291"/>
      <c r="I51" s="293"/>
      <c r="J51" s="17" t="s">
        <v>25</v>
      </c>
      <c r="K51" s="18" t="s">
        <v>121</v>
      </c>
      <c r="L51" s="298"/>
      <c r="M51" s="301"/>
      <c r="N51" s="301"/>
    </row>
    <row r="52" spans="1:14" ht="21" customHeight="1" x14ac:dyDescent="0.35">
      <c r="A52" s="284"/>
      <c r="B52" s="61" t="s">
        <v>122</v>
      </c>
      <c r="C52" s="313"/>
      <c r="D52" s="287"/>
      <c r="E52" s="317"/>
      <c r="F52" s="291"/>
      <c r="G52" s="293"/>
      <c r="H52" s="291"/>
      <c r="I52" s="293"/>
      <c r="J52" s="17" t="s">
        <v>24</v>
      </c>
      <c r="K52" s="16" t="s">
        <v>123</v>
      </c>
      <c r="L52" s="298"/>
      <c r="M52" s="301"/>
      <c r="N52" s="301"/>
    </row>
    <row r="53" spans="1:14" ht="21.75" customHeight="1" x14ac:dyDescent="0.35">
      <c r="A53" s="285"/>
      <c r="B53" s="63"/>
      <c r="C53" s="314"/>
      <c r="D53" s="287"/>
      <c r="E53" s="317"/>
      <c r="F53" s="292"/>
      <c r="G53" s="294"/>
      <c r="H53" s="292"/>
      <c r="I53" s="294"/>
      <c r="J53" s="24"/>
      <c r="K53" s="24"/>
      <c r="L53" s="299"/>
      <c r="M53" s="302"/>
      <c r="N53" s="302"/>
    </row>
    <row r="54" spans="1:14" ht="40.5" customHeight="1" x14ac:dyDescent="0.35">
      <c r="A54" s="284">
        <v>13</v>
      </c>
      <c r="B54" s="16" t="s">
        <v>124</v>
      </c>
      <c r="C54" s="286">
        <v>69700</v>
      </c>
      <c r="D54" s="286">
        <v>72760</v>
      </c>
      <c r="E54" s="316" t="s">
        <v>21</v>
      </c>
      <c r="F54" s="49" t="s">
        <v>125</v>
      </c>
      <c r="G54" s="9">
        <v>72760</v>
      </c>
      <c r="H54" s="332" t="s">
        <v>125</v>
      </c>
      <c r="I54" s="335">
        <v>72760</v>
      </c>
      <c r="J54" s="8"/>
      <c r="K54" s="8"/>
      <c r="L54" s="297" t="s">
        <v>174</v>
      </c>
      <c r="M54" s="304"/>
      <c r="N54" s="300" t="s">
        <v>23</v>
      </c>
    </row>
    <row r="55" spans="1:14" ht="21.75" customHeight="1" x14ac:dyDescent="0.35">
      <c r="A55" s="284"/>
      <c r="B55" s="16" t="s">
        <v>126</v>
      </c>
      <c r="C55" s="287"/>
      <c r="D55" s="287"/>
      <c r="E55" s="317"/>
      <c r="F55" s="56" t="s">
        <v>127</v>
      </c>
      <c r="G55" s="19">
        <v>90950</v>
      </c>
      <c r="H55" s="333"/>
      <c r="I55" s="325"/>
      <c r="J55" s="17" t="s">
        <v>22</v>
      </c>
      <c r="K55" s="18" t="s">
        <v>128</v>
      </c>
      <c r="L55" s="298"/>
      <c r="M55" s="305"/>
      <c r="N55" s="301"/>
    </row>
    <row r="56" spans="1:14" ht="21.75" customHeight="1" x14ac:dyDescent="0.35">
      <c r="A56" s="284"/>
      <c r="B56" s="16" t="s">
        <v>129</v>
      </c>
      <c r="C56" s="287"/>
      <c r="D56" s="287"/>
      <c r="E56" s="317"/>
      <c r="F56" s="56" t="s">
        <v>130</v>
      </c>
      <c r="G56" s="19">
        <v>93090</v>
      </c>
      <c r="H56" s="333"/>
      <c r="I56" s="325"/>
      <c r="J56" s="17" t="s">
        <v>24</v>
      </c>
      <c r="K56" s="16" t="s">
        <v>131</v>
      </c>
      <c r="L56" s="298"/>
      <c r="M56" s="305"/>
      <c r="N56" s="301"/>
    </row>
    <row r="57" spans="1:14" ht="21.75" customHeight="1" x14ac:dyDescent="0.35">
      <c r="A57" s="285"/>
      <c r="B57" s="21"/>
      <c r="C57" s="287"/>
      <c r="D57" s="287"/>
      <c r="E57" s="317"/>
      <c r="F57" s="57" t="s">
        <v>132</v>
      </c>
      <c r="G57" s="22">
        <v>94160</v>
      </c>
      <c r="H57" s="334"/>
      <c r="I57" s="325"/>
      <c r="J57" s="23"/>
      <c r="K57" s="42"/>
      <c r="L57" s="299"/>
      <c r="M57" s="306"/>
      <c r="N57" s="302"/>
    </row>
    <row r="58" spans="1:14" ht="21.75" customHeight="1" x14ac:dyDescent="0.35">
      <c r="A58" s="25"/>
      <c r="B58" s="288" t="s">
        <v>133</v>
      </c>
      <c r="C58" s="288"/>
      <c r="D58" s="288"/>
      <c r="E58" s="288"/>
      <c r="F58" s="288"/>
      <c r="G58" s="288"/>
      <c r="H58" s="289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310" t="s">
        <v>180</v>
      </c>
      <c r="B60" s="310"/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1" t="s">
        <v>0</v>
      </c>
    </row>
    <row r="61" spans="1:14" ht="21" customHeight="1" x14ac:dyDescent="0.35">
      <c r="A61" s="310" t="s">
        <v>1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4"/>
    </row>
    <row r="62" spans="1:14" ht="21" customHeight="1" x14ac:dyDescent="0.35">
      <c r="A62" s="310" t="s">
        <v>135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352" t="s">
        <v>2</v>
      </c>
      <c r="B64" s="353" t="s">
        <v>3</v>
      </c>
      <c r="C64" s="4" t="s">
        <v>4</v>
      </c>
      <c r="D64" s="5" t="s">
        <v>5</v>
      </c>
      <c r="E64" s="353" t="s">
        <v>6</v>
      </c>
      <c r="F64" s="353" t="s">
        <v>7</v>
      </c>
      <c r="G64" s="353"/>
      <c r="H64" s="354" t="s">
        <v>8</v>
      </c>
      <c r="I64" s="354"/>
      <c r="J64" s="355" t="s">
        <v>9</v>
      </c>
      <c r="K64" s="355" t="s">
        <v>10</v>
      </c>
      <c r="L64" s="306" t="s">
        <v>11</v>
      </c>
      <c r="M64" s="359" t="s">
        <v>12</v>
      </c>
      <c r="N64" s="360"/>
    </row>
    <row r="65" spans="1:14" ht="63" customHeight="1" x14ac:dyDescent="0.35">
      <c r="A65" s="343"/>
      <c r="B65" s="290"/>
      <c r="C65" s="6" t="s">
        <v>13</v>
      </c>
      <c r="D65" s="7" t="s">
        <v>14</v>
      </c>
      <c r="E65" s="353"/>
      <c r="F65" s="8" t="s">
        <v>15</v>
      </c>
      <c r="G65" s="9" t="s">
        <v>16</v>
      </c>
      <c r="H65" s="10" t="s">
        <v>17</v>
      </c>
      <c r="I65" s="11" t="s">
        <v>18</v>
      </c>
      <c r="J65" s="290"/>
      <c r="K65" s="290"/>
      <c r="L65" s="356"/>
      <c r="M65" s="13" t="s">
        <v>19</v>
      </c>
      <c r="N65" s="14" t="s">
        <v>20</v>
      </c>
    </row>
    <row r="66" spans="1:14" ht="21" customHeight="1" x14ac:dyDescent="0.35">
      <c r="A66" s="327">
        <v>1</v>
      </c>
      <c r="B66" s="15" t="s">
        <v>53</v>
      </c>
      <c r="C66" s="286">
        <v>1150000</v>
      </c>
      <c r="D66" s="361">
        <v>1104141</v>
      </c>
      <c r="E66" s="316" t="s">
        <v>29</v>
      </c>
      <c r="F66" s="290" t="s">
        <v>54</v>
      </c>
      <c r="G66" s="318">
        <v>1095000</v>
      </c>
      <c r="H66" s="290" t="s">
        <v>54</v>
      </c>
      <c r="I66" s="335">
        <v>1090205</v>
      </c>
      <c r="J66" s="8"/>
      <c r="K66" s="8"/>
      <c r="L66" s="307" t="s">
        <v>170</v>
      </c>
      <c r="M66" s="36"/>
      <c r="N66" s="37"/>
    </row>
    <row r="67" spans="1:14" ht="21" customHeight="1" x14ac:dyDescent="0.35">
      <c r="A67" s="328"/>
      <c r="B67" s="16" t="s">
        <v>48</v>
      </c>
      <c r="C67" s="287"/>
      <c r="D67" s="339"/>
      <c r="E67" s="317"/>
      <c r="F67" s="292"/>
      <c r="G67" s="294"/>
      <c r="H67" s="291"/>
      <c r="I67" s="325"/>
      <c r="J67" s="17" t="s">
        <v>22</v>
      </c>
      <c r="K67" s="18" t="s">
        <v>55</v>
      </c>
      <c r="L67" s="308"/>
      <c r="M67" s="295" t="s">
        <v>23</v>
      </c>
      <c r="N67" s="295"/>
    </row>
    <row r="68" spans="1:14" ht="21" customHeight="1" x14ac:dyDescent="0.35">
      <c r="A68" s="328"/>
      <c r="B68" s="16" t="s">
        <v>56</v>
      </c>
      <c r="C68" s="287"/>
      <c r="D68" s="339"/>
      <c r="E68" s="317"/>
      <c r="F68" s="349" t="s">
        <v>57</v>
      </c>
      <c r="G68" s="341">
        <v>1101000</v>
      </c>
      <c r="H68" s="291"/>
      <c r="I68" s="325"/>
      <c r="J68" s="50" t="s">
        <v>24</v>
      </c>
      <c r="K68" s="16" t="s">
        <v>58</v>
      </c>
      <c r="L68" s="308"/>
      <c r="M68" s="296"/>
      <c r="N68" s="295"/>
    </row>
    <row r="69" spans="1:14" ht="21" customHeight="1" x14ac:dyDescent="0.35">
      <c r="A69" s="329"/>
      <c r="B69" s="20"/>
      <c r="C69" s="330"/>
      <c r="D69" s="340"/>
      <c r="E69" s="331"/>
      <c r="F69" s="350"/>
      <c r="G69" s="342"/>
      <c r="H69" s="292"/>
      <c r="I69" s="326"/>
      <c r="J69" s="21"/>
      <c r="K69" s="20"/>
      <c r="L69" s="309"/>
      <c r="M69" s="38"/>
      <c r="N69" s="39"/>
    </row>
    <row r="70" spans="1:14" x14ac:dyDescent="0.35">
      <c r="A70" s="25"/>
      <c r="B70" s="288" t="s">
        <v>32</v>
      </c>
      <c r="C70" s="288"/>
      <c r="D70" s="288"/>
      <c r="E70" s="288"/>
      <c r="F70" s="288"/>
      <c r="G70" s="288"/>
      <c r="H70" s="289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310" t="s">
        <v>181</v>
      </c>
      <c r="B72" s="310"/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1" t="s">
        <v>0</v>
      </c>
    </row>
    <row r="73" spans="1:14" x14ac:dyDescent="0.35">
      <c r="A73" s="310" t="s">
        <v>1</v>
      </c>
      <c r="B73" s="310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  <c r="N73" s="34"/>
    </row>
    <row r="74" spans="1:14" x14ac:dyDescent="0.35">
      <c r="A74" s="310" t="s">
        <v>135</v>
      </c>
      <c r="B74" s="310"/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4"/>
    </row>
    <row r="75" spans="1:14" ht="42" x14ac:dyDescent="0.35">
      <c r="A75" s="352" t="s">
        <v>2</v>
      </c>
      <c r="B75" s="353" t="s">
        <v>3</v>
      </c>
      <c r="C75" s="4" t="s">
        <v>4</v>
      </c>
      <c r="D75" s="5" t="s">
        <v>5</v>
      </c>
      <c r="E75" s="353" t="s">
        <v>6</v>
      </c>
      <c r="F75" s="353" t="s">
        <v>7</v>
      </c>
      <c r="G75" s="353"/>
      <c r="H75" s="354" t="s">
        <v>8</v>
      </c>
      <c r="I75" s="354"/>
      <c r="J75" s="355" t="s">
        <v>9</v>
      </c>
      <c r="K75" s="355" t="s">
        <v>10</v>
      </c>
      <c r="L75" s="356" t="s">
        <v>11</v>
      </c>
      <c r="M75" s="357" t="s">
        <v>12</v>
      </c>
      <c r="N75" s="358"/>
    </row>
    <row r="76" spans="1:14" ht="63" x14ac:dyDescent="0.35">
      <c r="A76" s="343"/>
      <c r="B76" s="353"/>
      <c r="C76" s="6" t="s">
        <v>13</v>
      </c>
      <c r="D76" s="7" t="s">
        <v>14</v>
      </c>
      <c r="E76" s="353"/>
      <c r="F76" s="8" t="s">
        <v>15</v>
      </c>
      <c r="G76" s="9" t="s">
        <v>16</v>
      </c>
      <c r="H76" s="10" t="s">
        <v>17</v>
      </c>
      <c r="I76" s="11" t="s">
        <v>18</v>
      </c>
      <c r="J76" s="290"/>
      <c r="K76" s="290"/>
      <c r="L76" s="356"/>
      <c r="M76" s="13" t="s">
        <v>19</v>
      </c>
      <c r="N76" s="14" t="s">
        <v>20</v>
      </c>
    </row>
    <row r="77" spans="1:14" x14ac:dyDescent="0.35">
      <c r="A77" s="343">
        <v>1</v>
      </c>
      <c r="B77" s="15" t="s">
        <v>38</v>
      </c>
      <c r="C77" s="346">
        <v>2099280.37</v>
      </c>
      <c r="D77" s="346">
        <v>2246230</v>
      </c>
      <c r="E77" s="348" t="s">
        <v>34</v>
      </c>
      <c r="F77" s="290" t="s">
        <v>30</v>
      </c>
      <c r="G77" s="318">
        <v>2200000</v>
      </c>
      <c r="H77" s="290" t="s">
        <v>30</v>
      </c>
      <c r="I77" s="322">
        <v>2196035</v>
      </c>
      <c r="J77" s="47"/>
      <c r="K77" s="41"/>
      <c r="L77" s="307" t="s">
        <v>31</v>
      </c>
      <c r="M77" s="36"/>
      <c r="N77" s="281"/>
    </row>
    <row r="78" spans="1:14" ht="21" customHeight="1" x14ac:dyDescent="0.35">
      <c r="A78" s="344"/>
      <c r="B78" s="16" t="s">
        <v>26</v>
      </c>
      <c r="C78" s="347"/>
      <c r="D78" s="347"/>
      <c r="E78" s="349"/>
      <c r="F78" s="291"/>
      <c r="G78" s="293"/>
      <c r="H78" s="291"/>
      <c r="I78" s="323"/>
      <c r="J78" s="17" t="s">
        <v>25</v>
      </c>
      <c r="K78" s="18" t="s">
        <v>39</v>
      </c>
      <c r="L78" s="308"/>
      <c r="M78" s="295" t="s">
        <v>23</v>
      </c>
      <c r="N78" s="282"/>
    </row>
    <row r="79" spans="1:14" ht="21" customHeight="1" x14ac:dyDescent="0.35">
      <c r="A79" s="344"/>
      <c r="B79" s="16" t="s">
        <v>40</v>
      </c>
      <c r="C79" s="347"/>
      <c r="D79" s="347"/>
      <c r="E79" s="349"/>
      <c r="F79" s="291"/>
      <c r="G79" s="293"/>
      <c r="H79" s="291"/>
      <c r="I79" s="323"/>
      <c r="J79" s="17" t="s">
        <v>24</v>
      </c>
      <c r="K79" s="16" t="s">
        <v>41</v>
      </c>
      <c r="L79" s="308"/>
      <c r="M79" s="296"/>
      <c r="N79" s="282"/>
    </row>
    <row r="80" spans="1:14" ht="20.25" customHeight="1" x14ac:dyDescent="0.35">
      <c r="A80" s="345"/>
      <c r="B80" s="20"/>
      <c r="C80" s="347"/>
      <c r="D80" s="347"/>
      <c r="E80" s="350"/>
      <c r="F80" s="291"/>
      <c r="G80" s="294"/>
      <c r="H80" s="292"/>
      <c r="I80" s="324"/>
      <c r="J80" s="53"/>
      <c r="K80" s="23"/>
      <c r="L80" s="309"/>
      <c r="M80" s="38"/>
      <c r="N80" s="282"/>
    </row>
    <row r="81" spans="1:14" x14ac:dyDescent="0.35">
      <c r="A81" s="343">
        <v>2</v>
      </c>
      <c r="B81" s="15" t="s">
        <v>27</v>
      </c>
      <c r="C81" s="346">
        <v>2000000</v>
      </c>
      <c r="D81" s="346">
        <v>2139564.58</v>
      </c>
      <c r="E81" s="316" t="s">
        <v>34</v>
      </c>
      <c r="F81" s="332" t="s">
        <v>42</v>
      </c>
      <c r="G81" s="318">
        <v>2124564.58</v>
      </c>
      <c r="H81" s="319" t="s">
        <v>42</v>
      </c>
      <c r="I81" s="322">
        <v>2124130.83</v>
      </c>
      <c r="J81" s="47"/>
      <c r="K81" s="54"/>
      <c r="L81" s="307" t="s">
        <v>171</v>
      </c>
      <c r="M81" s="36"/>
      <c r="N81" s="281"/>
    </row>
    <row r="82" spans="1:14" ht="21" customHeight="1" x14ac:dyDescent="0.35">
      <c r="A82" s="344"/>
      <c r="B82" s="16" t="s">
        <v>26</v>
      </c>
      <c r="C82" s="347"/>
      <c r="D82" s="347"/>
      <c r="E82" s="317"/>
      <c r="F82" s="334"/>
      <c r="G82" s="294"/>
      <c r="H82" s="320"/>
      <c r="I82" s="323"/>
      <c r="J82" s="17" t="s">
        <v>22</v>
      </c>
      <c r="K82" s="18" t="s">
        <v>43</v>
      </c>
      <c r="L82" s="308"/>
      <c r="M82" s="295" t="s">
        <v>23</v>
      </c>
      <c r="N82" s="282"/>
    </row>
    <row r="83" spans="1:14" ht="21" customHeight="1" x14ac:dyDescent="0.35">
      <c r="A83" s="344"/>
      <c r="B83" s="16" t="s">
        <v>44</v>
      </c>
      <c r="C83" s="347"/>
      <c r="D83" s="347"/>
      <c r="E83" s="317"/>
      <c r="F83" s="349" t="s">
        <v>45</v>
      </c>
      <c r="G83" s="351">
        <v>2134564.58</v>
      </c>
      <c r="H83" s="320"/>
      <c r="I83" s="323"/>
      <c r="J83" s="50" t="s">
        <v>24</v>
      </c>
      <c r="K83" s="16" t="s">
        <v>41</v>
      </c>
      <c r="L83" s="308"/>
      <c r="M83" s="296"/>
      <c r="N83" s="282"/>
    </row>
    <row r="84" spans="1:14" ht="20.25" customHeight="1" x14ac:dyDescent="0.35">
      <c r="A84" s="345"/>
      <c r="B84" s="20"/>
      <c r="C84" s="347"/>
      <c r="D84" s="347"/>
      <c r="E84" s="331"/>
      <c r="F84" s="350"/>
      <c r="G84" s="342"/>
      <c r="H84" s="321"/>
      <c r="I84" s="324"/>
      <c r="J84" s="48"/>
      <c r="K84" s="54"/>
      <c r="L84" s="309"/>
      <c r="M84" s="38"/>
      <c r="N84" s="283"/>
    </row>
    <row r="85" spans="1:14" ht="21" customHeight="1" x14ac:dyDescent="0.35">
      <c r="A85" s="328">
        <v>3</v>
      </c>
      <c r="B85" s="16" t="s">
        <v>46</v>
      </c>
      <c r="C85" s="346">
        <v>2502229</v>
      </c>
      <c r="D85" s="346">
        <v>2677385.0299999998</v>
      </c>
      <c r="E85" s="317" t="s">
        <v>34</v>
      </c>
      <c r="F85" s="290" t="s">
        <v>47</v>
      </c>
      <c r="G85" s="318">
        <v>2608267.31</v>
      </c>
      <c r="H85" s="291" t="s">
        <v>47</v>
      </c>
      <c r="I85" s="325">
        <v>2598624.4700000002</v>
      </c>
      <c r="J85" s="8"/>
      <c r="K85" s="41"/>
      <c r="L85" s="307" t="s">
        <v>172</v>
      </c>
      <c r="M85" s="36"/>
      <c r="N85" s="282"/>
    </row>
    <row r="86" spans="1:14" ht="21" customHeight="1" x14ac:dyDescent="0.35">
      <c r="A86" s="328"/>
      <c r="B86" s="16" t="s">
        <v>48</v>
      </c>
      <c r="C86" s="347"/>
      <c r="D86" s="347"/>
      <c r="E86" s="317"/>
      <c r="F86" s="292"/>
      <c r="G86" s="294"/>
      <c r="H86" s="291"/>
      <c r="I86" s="325"/>
      <c r="J86" s="17" t="s">
        <v>22</v>
      </c>
      <c r="K86" s="18" t="s">
        <v>49</v>
      </c>
      <c r="L86" s="308"/>
      <c r="M86" s="295" t="s">
        <v>23</v>
      </c>
      <c r="N86" s="282"/>
    </row>
    <row r="87" spans="1:14" ht="21" customHeight="1" x14ac:dyDescent="0.35">
      <c r="A87" s="328"/>
      <c r="B87" s="16" t="s">
        <v>50</v>
      </c>
      <c r="C87" s="347"/>
      <c r="D87" s="347"/>
      <c r="E87" s="317"/>
      <c r="F87" s="349" t="s">
        <v>51</v>
      </c>
      <c r="G87" s="341">
        <v>2675385</v>
      </c>
      <c r="H87" s="291"/>
      <c r="I87" s="325"/>
      <c r="J87" s="17" t="s">
        <v>24</v>
      </c>
      <c r="K87" s="16" t="s">
        <v>52</v>
      </c>
      <c r="L87" s="308"/>
      <c r="M87" s="296"/>
      <c r="N87" s="282"/>
    </row>
    <row r="88" spans="1:14" ht="20.25" customHeight="1" x14ac:dyDescent="0.35">
      <c r="A88" s="329"/>
      <c r="B88" s="23"/>
      <c r="C88" s="347"/>
      <c r="D88" s="347"/>
      <c r="E88" s="317"/>
      <c r="F88" s="350"/>
      <c r="G88" s="342"/>
      <c r="H88" s="292"/>
      <c r="I88" s="325"/>
      <c r="J88" s="23"/>
      <c r="K88" s="42"/>
      <c r="L88" s="309"/>
      <c r="M88" s="38"/>
      <c r="N88" s="283"/>
    </row>
    <row r="89" spans="1:14" x14ac:dyDescent="0.35">
      <c r="A89" s="25"/>
      <c r="B89" s="288" t="s">
        <v>28</v>
      </c>
      <c r="C89" s="288"/>
      <c r="D89" s="288"/>
      <c r="E89" s="288"/>
      <c r="F89" s="288"/>
      <c r="G89" s="288"/>
      <c r="H89" s="289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CDC14"/>
    <pageSetUpPr fitToPage="1"/>
  </sheetPr>
  <dimension ref="A1:U154"/>
  <sheetViews>
    <sheetView view="pageBreakPreview" topLeftCell="A142" zoomScale="65" zoomScaleNormal="85" zoomScaleSheetLayoutView="65" workbookViewId="0">
      <selection activeCell="D8" sqref="D8:D11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384" t="s">
        <v>182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21" s="159" customFormat="1" ht="18.75" x14ac:dyDescent="0.2">
      <c r="A2" s="384" t="s">
        <v>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</row>
    <row r="3" spans="1:21" s="159" customFormat="1" ht="18.75" x14ac:dyDescent="0.2">
      <c r="A3" s="384" t="s">
        <v>194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6" spans="1:21" s="159" customFormat="1" ht="18.75" x14ac:dyDescent="0.2">
      <c r="A6" s="385" t="s">
        <v>2</v>
      </c>
      <c r="B6" s="385" t="s">
        <v>183</v>
      </c>
      <c r="C6" s="386" t="s">
        <v>184</v>
      </c>
      <c r="D6" s="386" t="s">
        <v>185</v>
      </c>
      <c r="E6" s="387" t="s">
        <v>6</v>
      </c>
      <c r="F6" s="388" t="s">
        <v>7</v>
      </c>
      <c r="G6" s="388"/>
      <c r="H6" s="379" t="s">
        <v>186</v>
      </c>
      <c r="I6" s="379"/>
      <c r="J6" s="379" t="s">
        <v>187</v>
      </c>
      <c r="K6" s="379" t="s">
        <v>188</v>
      </c>
      <c r="L6" s="380" t="s">
        <v>189</v>
      </c>
      <c r="M6" s="381" t="s">
        <v>12</v>
      </c>
      <c r="N6" s="382"/>
      <c r="O6" s="383" t="s">
        <v>190</v>
      </c>
      <c r="P6" s="383" t="s">
        <v>191</v>
      </c>
    </row>
    <row r="7" spans="1:21" s="159" customFormat="1" ht="37.5" x14ac:dyDescent="0.2">
      <c r="A7" s="385"/>
      <c r="B7" s="385"/>
      <c r="C7" s="386"/>
      <c r="D7" s="386"/>
      <c r="E7" s="387"/>
      <c r="F7" s="160" t="s">
        <v>15</v>
      </c>
      <c r="G7" s="161" t="s">
        <v>192</v>
      </c>
      <c r="H7" s="161" t="s">
        <v>17</v>
      </c>
      <c r="I7" s="161" t="s">
        <v>193</v>
      </c>
      <c r="J7" s="379"/>
      <c r="K7" s="379"/>
      <c r="L7" s="380"/>
      <c r="M7" s="162" t="s">
        <v>19</v>
      </c>
      <c r="N7" s="163" t="s">
        <v>20</v>
      </c>
      <c r="O7" s="383"/>
      <c r="P7" s="383"/>
    </row>
    <row r="8" spans="1:21" ht="24" customHeight="1" x14ac:dyDescent="0.25">
      <c r="A8" s="327">
        <v>1</v>
      </c>
      <c r="B8" s="58" t="s">
        <v>59</v>
      </c>
      <c r="C8" s="312">
        <v>16900</v>
      </c>
      <c r="D8" s="286">
        <v>9490</v>
      </c>
      <c r="E8" s="316" t="s">
        <v>21</v>
      </c>
      <c r="F8" s="132" t="s">
        <v>60</v>
      </c>
      <c r="G8" s="59">
        <v>9490</v>
      </c>
      <c r="H8" s="336" t="s">
        <v>60</v>
      </c>
      <c r="I8" s="322">
        <v>9490</v>
      </c>
      <c r="J8" s="60"/>
      <c r="K8" s="132"/>
      <c r="L8" s="297" t="s">
        <v>174</v>
      </c>
      <c r="M8" s="300" t="s">
        <v>23</v>
      </c>
      <c r="N8" s="303"/>
      <c r="O8" s="365">
        <v>243162</v>
      </c>
      <c r="P8" s="368" t="s">
        <v>195</v>
      </c>
      <c r="S8" s="168"/>
      <c r="U8" s="167"/>
    </row>
    <row r="9" spans="1:21" ht="24" customHeight="1" x14ac:dyDescent="0.35">
      <c r="A9" s="328"/>
      <c r="B9" s="61" t="s">
        <v>61</v>
      </c>
      <c r="C9" s="313"/>
      <c r="D9" s="287"/>
      <c r="E9" s="317"/>
      <c r="F9" s="142" t="s">
        <v>62</v>
      </c>
      <c r="G9" s="62">
        <v>9550</v>
      </c>
      <c r="H9" s="337"/>
      <c r="I9" s="323"/>
      <c r="J9" s="142" t="s">
        <v>22</v>
      </c>
      <c r="K9" s="18" t="s">
        <v>63</v>
      </c>
      <c r="L9" s="298"/>
      <c r="M9" s="301"/>
      <c r="N9" s="301"/>
      <c r="O9" s="366"/>
      <c r="P9" s="369"/>
      <c r="S9" s="168"/>
      <c r="U9" s="167"/>
    </row>
    <row r="10" spans="1:21" ht="21" x14ac:dyDescent="0.25">
      <c r="A10" s="328"/>
      <c r="B10" s="61" t="s">
        <v>64</v>
      </c>
      <c r="C10" s="313"/>
      <c r="D10" s="287"/>
      <c r="E10" s="317"/>
      <c r="F10" s="339" t="s">
        <v>65</v>
      </c>
      <c r="G10" s="341">
        <v>17976</v>
      </c>
      <c r="H10" s="337"/>
      <c r="I10" s="323"/>
      <c r="J10" s="142" t="s">
        <v>24</v>
      </c>
      <c r="K10" s="16" t="s">
        <v>41</v>
      </c>
      <c r="L10" s="298"/>
      <c r="M10" s="301"/>
      <c r="N10" s="301"/>
      <c r="O10" s="366"/>
      <c r="P10" s="369"/>
      <c r="S10" s="168"/>
      <c r="U10" s="167"/>
    </row>
    <row r="11" spans="1:21" ht="21" x14ac:dyDescent="0.25">
      <c r="A11" s="329"/>
      <c r="B11" s="63"/>
      <c r="C11" s="314"/>
      <c r="D11" s="330"/>
      <c r="E11" s="331"/>
      <c r="F11" s="340"/>
      <c r="G11" s="342"/>
      <c r="H11" s="338"/>
      <c r="I11" s="324"/>
      <c r="J11" s="64"/>
      <c r="K11" s="134"/>
      <c r="L11" s="299"/>
      <c r="M11" s="302"/>
      <c r="N11" s="302"/>
      <c r="O11" s="367"/>
      <c r="P11" s="370"/>
      <c r="S11" s="168"/>
      <c r="U11" s="167"/>
    </row>
    <row r="12" spans="1:21" ht="24" customHeight="1" x14ac:dyDescent="0.25">
      <c r="A12" s="327">
        <v>2</v>
      </c>
      <c r="B12" s="58" t="s">
        <v>66</v>
      </c>
      <c r="C12" s="312">
        <v>16000</v>
      </c>
      <c r="D12" s="286">
        <v>17120</v>
      </c>
      <c r="E12" s="316" t="s">
        <v>21</v>
      </c>
      <c r="F12" s="132" t="s">
        <v>67</v>
      </c>
      <c r="G12" s="59">
        <v>17120</v>
      </c>
      <c r="H12" s="336" t="s">
        <v>67</v>
      </c>
      <c r="I12" s="322">
        <v>17120</v>
      </c>
      <c r="J12" s="60"/>
      <c r="K12" s="132"/>
      <c r="L12" s="297" t="s">
        <v>179</v>
      </c>
      <c r="M12" s="300" t="s">
        <v>23</v>
      </c>
      <c r="N12" s="303"/>
      <c r="O12" s="365">
        <v>243162</v>
      </c>
      <c r="P12" s="368" t="s">
        <v>195</v>
      </c>
      <c r="S12" s="168"/>
      <c r="U12" s="167"/>
    </row>
    <row r="13" spans="1:21" ht="24" customHeight="1" x14ac:dyDescent="0.35">
      <c r="A13" s="328"/>
      <c r="B13" s="61" t="s">
        <v>68</v>
      </c>
      <c r="C13" s="313"/>
      <c r="D13" s="287"/>
      <c r="E13" s="317"/>
      <c r="F13" s="142" t="s">
        <v>69</v>
      </c>
      <c r="G13" s="62">
        <v>26750</v>
      </c>
      <c r="H13" s="337"/>
      <c r="I13" s="323"/>
      <c r="J13" s="142" t="s">
        <v>22</v>
      </c>
      <c r="K13" s="18" t="s">
        <v>70</v>
      </c>
      <c r="L13" s="298"/>
      <c r="M13" s="301"/>
      <c r="N13" s="301"/>
      <c r="O13" s="366"/>
      <c r="P13" s="369"/>
      <c r="S13" s="168"/>
      <c r="U13" s="167"/>
    </row>
    <row r="14" spans="1:21" ht="21" x14ac:dyDescent="0.25">
      <c r="A14" s="328"/>
      <c r="B14" s="61"/>
      <c r="C14" s="313"/>
      <c r="D14" s="287"/>
      <c r="E14" s="317"/>
      <c r="F14" s="339" t="s">
        <v>71</v>
      </c>
      <c r="G14" s="341">
        <v>34240</v>
      </c>
      <c r="H14" s="337"/>
      <c r="I14" s="323"/>
      <c r="J14" s="142" t="s">
        <v>24</v>
      </c>
      <c r="K14" s="16" t="s">
        <v>58</v>
      </c>
      <c r="L14" s="298"/>
      <c r="M14" s="301"/>
      <c r="N14" s="301"/>
      <c r="O14" s="366"/>
      <c r="P14" s="369"/>
      <c r="S14" s="168"/>
      <c r="U14" s="167"/>
    </row>
    <row r="15" spans="1:21" ht="24" customHeight="1" x14ac:dyDescent="0.25">
      <c r="A15" s="329"/>
      <c r="B15" s="63"/>
      <c r="C15" s="314"/>
      <c r="D15" s="330"/>
      <c r="E15" s="331"/>
      <c r="F15" s="340"/>
      <c r="G15" s="342"/>
      <c r="H15" s="338"/>
      <c r="I15" s="324"/>
      <c r="J15" s="64"/>
      <c r="K15" s="134"/>
      <c r="L15" s="299"/>
      <c r="M15" s="302"/>
      <c r="N15" s="302"/>
      <c r="O15" s="367"/>
      <c r="P15" s="370"/>
      <c r="S15" s="168"/>
      <c r="U15" s="167"/>
    </row>
    <row r="16" spans="1:21" ht="24" customHeight="1" x14ac:dyDescent="0.25">
      <c r="A16" s="327">
        <v>3</v>
      </c>
      <c r="B16" s="58" t="s">
        <v>72</v>
      </c>
      <c r="C16" s="312">
        <v>28350</v>
      </c>
      <c r="D16" s="286">
        <v>22149</v>
      </c>
      <c r="E16" s="316" t="s">
        <v>21</v>
      </c>
      <c r="F16" s="132" t="s">
        <v>73</v>
      </c>
      <c r="G16" s="59">
        <v>22149</v>
      </c>
      <c r="H16" s="336" t="s">
        <v>73</v>
      </c>
      <c r="I16" s="322">
        <v>22149</v>
      </c>
      <c r="J16" s="60"/>
      <c r="K16" s="132"/>
      <c r="L16" s="297" t="s">
        <v>174</v>
      </c>
      <c r="M16" s="315" t="s">
        <v>23</v>
      </c>
      <c r="N16" s="303"/>
      <c r="O16" s="376">
        <v>243162</v>
      </c>
      <c r="P16" s="368" t="s">
        <v>195</v>
      </c>
      <c r="S16" s="168"/>
      <c r="U16" s="167"/>
    </row>
    <row r="17" spans="1:21" ht="24" customHeight="1" x14ac:dyDescent="0.35">
      <c r="A17" s="328"/>
      <c r="B17" s="61" t="s">
        <v>74</v>
      </c>
      <c r="C17" s="313"/>
      <c r="D17" s="287"/>
      <c r="E17" s="317"/>
      <c r="F17" s="142" t="s">
        <v>75</v>
      </c>
      <c r="G17" s="62">
        <v>24877.5</v>
      </c>
      <c r="H17" s="337"/>
      <c r="I17" s="323"/>
      <c r="J17" s="142" t="s">
        <v>22</v>
      </c>
      <c r="K17" s="18" t="s">
        <v>76</v>
      </c>
      <c r="L17" s="298"/>
      <c r="M17" s="305"/>
      <c r="N17" s="301"/>
      <c r="O17" s="377"/>
      <c r="P17" s="369"/>
      <c r="S17" s="168"/>
      <c r="U17" s="167"/>
    </row>
    <row r="18" spans="1:21" ht="21" x14ac:dyDescent="0.25">
      <c r="A18" s="328"/>
      <c r="B18" s="61"/>
      <c r="C18" s="313"/>
      <c r="D18" s="287"/>
      <c r="E18" s="317"/>
      <c r="F18" s="142" t="s">
        <v>77</v>
      </c>
      <c r="G18" s="140">
        <v>27124.5</v>
      </c>
      <c r="H18" s="337"/>
      <c r="I18" s="323"/>
      <c r="J18" s="142" t="s">
        <v>24</v>
      </c>
      <c r="K18" s="16" t="s">
        <v>58</v>
      </c>
      <c r="L18" s="299"/>
      <c r="M18" s="306"/>
      <c r="N18" s="302"/>
      <c r="O18" s="378"/>
      <c r="P18" s="370"/>
      <c r="S18" s="168"/>
      <c r="U18" s="167"/>
    </row>
    <row r="19" spans="1:21" ht="24" customHeight="1" x14ac:dyDescent="0.25">
      <c r="A19" s="327">
        <v>4</v>
      </c>
      <c r="B19" s="58" t="s">
        <v>33</v>
      </c>
      <c r="C19" s="312">
        <v>467200</v>
      </c>
      <c r="D19" s="286">
        <v>420199</v>
      </c>
      <c r="E19" s="316" t="s">
        <v>21</v>
      </c>
      <c r="F19" s="290" t="s">
        <v>35</v>
      </c>
      <c r="G19" s="318">
        <v>413977</v>
      </c>
      <c r="H19" s="332" t="s">
        <v>35</v>
      </c>
      <c r="I19" s="318">
        <v>413977</v>
      </c>
      <c r="J19" s="60"/>
      <c r="K19" s="132"/>
      <c r="L19" s="297" t="s">
        <v>36</v>
      </c>
      <c r="M19" s="300" t="s">
        <v>23</v>
      </c>
      <c r="N19" s="303"/>
      <c r="O19" s="365">
        <v>243162</v>
      </c>
      <c r="P19" s="368" t="s">
        <v>195</v>
      </c>
    </row>
    <row r="20" spans="1:21" ht="21" x14ac:dyDescent="0.35">
      <c r="A20" s="328"/>
      <c r="B20" s="61" t="s">
        <v>37</v>
      </c>
      <c r="C20" s="313"/>
      <c r="D20" s="287"/>
      <c r="E20" s="317"/>
      <c r="F20" s="291"/>
      <c r="G20" s="293"/>
      <c r="H20" s="333"/>
      <c r="I20" s="293"/>
      <c r="J20" s="142" t="s">
        <v>25</v>
      </c>
      <c r="K20" s="18" t="s">
        <v>78</v>
      </c>
      <c r="L20" s="298"/>
      <c r="M20" s="301"/>
      <c r="N20" s="301"/>
      <c r="O20" s="366"/>
      <c r="P20" s="369"/>
    </row>
    <row r="21" spans="1:21" ht="21" x14ac:dyDescent="0.25">
      <c r="A21" s="328"/>
      <c r="B21" s="61" t="s">
        <v>79</v>
      </c>
      <c r="C21" s="313"/>
      <c r="D21" s="287"/>
      <c r="E21" s="317"/>
      <c r="F21" s="291"/>
      <c r="G21" s="293"/>
      <c r="H21" s="333"/>
      <c r="I21" s="293"/>
      <c r="J21" s="142" t="s">
        <v>24</v>
      </c>
      <c r="K21" s="16" t="s">
        <v>80</v>
      </c>
      <c r="L21" s="298"/>
      <c r="M21" s="301"/>
      <c r="N21" s="301"/>
      <c r="O21" s="366"/>
      <c r="P21" s="369"/>
    </row>
    <row r="22" spans="1:21" ht="21" x14ac:dyDescent="0.25">
      <c r="A22" s="329"/>
      <c r="B22" s="63"/>
      <c r="C22" s="314"/>
      <c r="D22" s="330"/>
      <c r="E22" s="331"/>
      <c r="F22" s="292"/>
      <c r="G22" s="294"/>
      <c r="H22" s="334"/>
      <c r="I22" s="294"/>
      <c r="J22" s="64"/>
      <c r="K22" s="134"/>
      <c r="L22" s="299"/>
      <c r="M22" s="302"/>
      <c r="N22" s="302"/>
      <c r="O22" s="367"/>
      <c r="P22" s="370"/>
    </row>
    <row r="23" spans="1:21" ht="24" customHeight="1" x14ac:dyDescent="0.25">
      <c r="A23" s="327">
        <v>5</v>
      </c>
      <c r="B23" s="58" t="s">
        <v>81</v>
      </c>
      <c r="C23" s="312">
        <v>4650</v>
      </c>
      <c r="D23" s="286">
        <v>2686.77</v>
      </c>
      <c r="E23" s="316" t="s">
        <v>21</v>
      </c>
      <c r="F23" s="132" t="s">
        <v>82</v>
      </c>
      <c r="G23" s="59">
        <v>2686.77</v>
      </c>
      <c r="H23" s="336" t="s">
        <v>82</v>
      </c>
      <c r="I23" s="322">
        <v>2686.77</v>
      </c>
      <c r="J23" s="60"/>
      <c r="K23" s="132"/>
      <c r="L23" s="297" t="s">
        <v>174</v>
      </c>
      <c r="M23" s="304"/>
      <c r="N23" s="300" t="s">
        <v>23</v>
      </c>
      <c r="O23" s="365">
        <v>243162</v>
      </c>
      <c r="P23" s="368" t="s">
        <v>195</v>
      </c>
    </row>
    <row r="24" spans="1:21" ht="21" x14ac:dyDescent="0.35">
      <c r="A24" s="328"/>
      <c r="B24" s="61" t="s">
        <v>83</v>
      </c>
      <c r="C24" s="313"/>
      <c r="D24" s="287"/>
      <c r="E24" s="317"/>
      <c r="F24" s="142" t="s">
        <v>84</v>
      </c>
      <c r="G24" s="140">
        <v>3200</v>
      </c>
      <c r="H24" s="337"/>
      <c r="I24" s="323"/>
      <c r="J24" s="142" t="s">
        <v>22</v>
      </c>
      <c r="K24" s="18" t="s">
        <v>85</v>
      </c>
      <c r="L24" s="298"/>
      <c r="M24" s="305"/>
      <c r="N24" s="301"/>
      <c r="O24" s="366"/>
      <c r="P24" s="369"/>
    </row>
    <row r="25" spans="1:21" ht="21" x14ac:dyDescent="0.25">
      <c r="A25" s="328"/>
      <c r="B25" s="61"/>
      <c r="C25" s="313"/>
      <c r="D25" s="287"/>
      <c r="E25" s="317"/>
      <c r="F25" s="339" t="s">
        <v>86</v>
      </c>
      <c r="G25" s="341">
        <v>3210</v>
      </c>
      <c r="H25" s="337"/>
      <c r="I25" s="323"/>
      <c r="J25" s="142" t="s">
        <v>24</v>
      </c>
      <c r="K25" s="16" t="s">
        <v>87</v>
      </c>
      <c r="L25" s="298"/>
      <c r="M25" s="305"/>
      <c r="N25" s="301"/>
      <c r="O25" s="366"/>
      <c r="P25" s="369"/>
    </row>
    <row r="26" spans="1:21" ht="21" x14ac:dyDescent="0.25">
      <c r="A26" s="329"/>
      <c r="B26" s="63"/>
      <c r="C26" s="314"/>
      <c r="D26" s="330"/>
      <c r="E26" s="331"/>
      <c r="F26" s="340"/>
      <c r="G26" s="342"/>
      <c r="H26" s="338"/>
      <c r="I26" s="324"/>
      <c r="J26" s="64"/>
      <c r="K26" s="134"/>
      <c r="L26" s="299"/>
      <c r="M26" s="306"/>
      <c r="N26" s="302"/>
      <c r="O26" s="367"/>
      <c r="P26" s="370"/>
    </row>
    <row r="27" spans="1:21" ht="24" customHeight="1" x14ac:dyDescent="0.25">
      <c r="A27" s="327">
        <v>6</v>
      </c>
      <c r="B27" s="58" t="s">
        <v>88</v>
      </c>
      <c r="C27" s="312">
        <v>23500</v>
      </c>
      <c r="D27" s="286">
        <v>25038</v>
      </c>
      <c r="E27" s="316" t="s">
        <v>21</v>
      </c>
      <c r="F27" s="132" t="s">
        <v>89</v>
      </c>
      <c r="G27" s="59">
        <v>25038</v>
      </c>
      <c r="H27" s="336" t="s">
        <v>89</v>
      </c>
      <c r="I27" s="322">
        <v>25038</v>
      </c>
      <c r="J27" s="60"/>
      <c r="K27" s="132"/>
      <c r="L27" s="297" t="s">
        <v>174</v>
      </c>
      <c r="M27" s="300" t="s">
        <v>23</v>
      </c>
      <c r="N27" s="303"/>
      <c r="O27" s="365">
        <v>243162</v>
      </c>
      <c r="P27" s="368" t="s">
        <v>195</v>
      </c>
    </row>
    <row r="28" spans="1:21" ht="21" x14ac:dyDescent="0.35">
      <c r="A28" s="328"/>
      <c r="B28" s="61" t="s">
        <v>90</v>
      </c>
      <c r="C28" s="313"/>
      <c r="D28" s="287"/>
      <c r="E28" s="317"/>
      <c r="F28" s="142" t="s">
        <v>91</v>
      </c>
      <c r="G28" s="62">
        <v>27000</v>
      </c>
      <c r="H28" s="337"/>
      <c r="I28" s="323"/>
      <c r="J28" s="142" t="s">
        <v>22</v>
      </c>
      <c r="K28" s="18" t="s">
        <v>92</v>
      </c>
      <c r="L28" s="298"/>
      <c r="M28" s="301"/>
      <c r="N28" s="301"/>
      <c r="O28" s="366"/>
      <c r="P28" s="369"/>
    </row>
    <row r="29" spans="1:21" ht="21" x14ac:dyDescent="0.25">
      <c r="A29" s="328"/>
      <c r="B29" s="61"/>
      <c r="C29" s="313"/>
      <c r="D29" s="287"/>
      <c r="E29" s="317"/>
      <c r="F29" s="339" t="s">
        <v>93</v>
      </c>
      <c r="G29" s="341">
        <v>28000</v>
      </c>
      <c r="H29" s="337"/>
      <c r="I29" s="323"/>
      <c r="J29" s="142" t="s">
        <v>24</v>
      </c>
      <c r="K29" s="16" t="s">
        <v>94</v>
      </c>
      <c r="L29" s="298"/>
      <c r="M29" s="301"/>
      <c r="N29" s="301"/>
      <c r="O29" s="366"/>
      <c r="P29" s="369"/>
    </row>
    <row r="30" spans="1:21" ht="21" x14ac:dyDescent="0.25">
      <c r="A30" s="329"/>
      <c r="B30" s="63"/>
      <c r="C30" s="314"/>
      <c r="D30" s="330"/>
      <c r="E30" s="331"/>
      <c r="F30" s="340"/>
      <c r="G30" s="342"/>
      <c r="H30" s="338"/>
      <c r="I30" s="324"/>
      <c r="J30" s="64"/>
      <c r="K30" s="134"/>
      <c r="L30" s="299"/>
      <c r="M30" s="302"/>
      <c r="N30" s="302"/>
      <c r="O30" s="367"/>
      <c r="P30" s="370"/>
    </row>
    <row r="31" spans="1:21" ht="24" customHeight="1" x14ac:dyDescent="0.25">
      <c r="A31" s="327">
        <v>7</v>
      </c>
      <c r="B31" s="58" t="s">
        <v>95</v>
      </c>
      <c r="C31" s="312">
        <v>21600</v>
      </c>
      <c r="D31" s="286">
        <f>C31*1.07</f>
        <v>23112</v>
      </c>
      <c r="E31" s="316" t="s">
        <v>21</v>
      </c>
      <c r="F31" s="332" t="s">
        <v>96</v>
      </c>
      <c r="G31" s="318">
        <v>23112</v>
      </c>
      <c r="H31" s="319" t="s">
        <v>96</v>
      </c>
      <c r="I31" s="322">
        <v>23112</v>
      </c>
      <c r="J31" s="60"/>
      <c r="K31" s="132"/>
      <c r="L31" s="297" t="s">
        <v>179</v>
      </c>
      <c r="M31" s="300" t="s">
        <v>23</v>
      </c>
      <c r="N31" s="303"/>
      <c r="O31" s="365">
        <v>243162</v>
      </c>
      <c r="P31" s="368" t="s">
        <v>195</v>
      </c>
    </row>
    <row r="32" spans="1:21" ht="21" x14ac:dyDescent="0.35">
      <c r="A32" s="328"/>
      <c r="B32" s="61" t="s">
        <v>97</v>
      </c>
      <c r="C32" s="313"/>
      <c r="D32" s="287"/>
      <c r="E32" s="317"/>
      <c r="F32" s="333"/>
      <c r="G32" s="293"/>
      <c r="H32" s="320"/>
      <c r="I32" s="323"/>
      <c r="J32" s="142" t="s">
        <v>22</v>
      </c>
      <c r="K32" s="18" t="s">
        <v>98</v>
      </c>
      <c r="L32" s="298"/>
      <c r="M32" s="301"/>
      <c r="N32" s="301"/>
      <c r="O32" s="366"/>
      <c r="P32" s="369"/>
    </row>
    <row r="33" spans="1:16" ht="21" x14ac:dyDescent="0.25">
      <c r="A33" s="328"/>
      <c r="B33" s="61" t="s">
        <v>99</v>
      </c>
      <c r="C33" s="313"/>
      <c r="D33" s="287"/>
      <c r="E33" s="317"/>
      <c r="F33" s="142" t="s">
        <v>100</v>
      </c>
      <c r="G33" s="140">
        <v>24893.55</v>
      </c>
      <c r="H33" s="320"/>
      <c r="I33" s="323"/>
      <c r="J33" s="142" t="s">
        <v>24</v>
      </c>
      <c r="K33" s="16" t="s">
        <v>101</v>
      </c>
      <c r="L33" s="298"/>
      <c r="M33" s="301"/>
      <c r="N33" s="301"/>
      <c r="O33" s="366"/>
      <c r="P33" s="369"/>
    </row>
    <row r="34" spans="1:16" ht="21" x14ac:dyDescent="0.25">
      <c r="A34" s="329"/>
      <c r="B34" s="63"/>
      <c r="C34" s="314"/>
      <c r="D34" s="330"/>
      <c r="E34" s="331"/>
      <c r="F34" s="143" t="s">
        <v>102</v>
      </c>
      <c r="G34" s="141">
        <v>26097.3</v>
      </c>
      <c r="H34" s="321"/>
      <c r="I34" s="324"/>
      <c r="J34" s="64"/>
      <c r="K34" s="134"/>
      <c r="L34" s="299"/>
      <c r="M34" s="302"/>
      <c r="N34" s="302"/>
      <c r="O34" s="367"/>
      <c r="P34" s="370"/>
    </row>
    <row r="35" spans="1:16" ht="24" customHeight="1" x14ac:dyDescent="0.25">
      <c r="A35" s="327">
        <v>8</v>
      </c>
      <c r="B35" s="58" t="s">
        <v>178</v>
      </c>
      <c r="C35" s="312">
        <v>400000</v>
      </c>
      <c r="D35" s="286">
        <v>425698.43</v>
      </c>
      <c r="E35" s="316" t="s">
        <v>21</v>
      </c>
      <c r="F35" s="290" t="s">
        <v>103</v>
      </c>
      <c r="G35" s="318">
        <v>417194.07</v>
      </c>
      <c r="H35" s="290" t="s">
        <v>103</v>
      </c>
      <c r="I35" s="318">
        <v>417194.07</v>
      </c>
      <c r="J35" s="60"/>
      <c r="K35" s="132"/>
      <c r="L35" s="297" t="s">
        <v>175</v>
      </c>
      <c r="M35" s="300" t="s">
        <v>23</v>
      </c>
      <c r="N35" s="303"/>
      <c r="O35" s="365">
        <v>243162</v>
      </c>
      <c r="P35" s="368" t="s">
        <v>195</v>
      </c>
    </row>
    <row r="36" spans="1:16" ht="21" x14ac:dyDescent="0.35">
      <c r="A36" s="328"/>
      <c r="B36" s="61" t="s">
        <v>48</v>
      </c>
      <c r="C36" s="313"/>
      <c r="D36" s="287"/>
      <c r="E36" s="317"/>
      <c r="F36" s="291"/>
      <c r="G36" s="293"/>
      <c r="H36" s="291"/>
      <c r="I36" s="293"/>
      <c r="J36" s="142" t="s">
        <v>25</v>
      </c>
      <c r="K36" s="18" t="s">
        <v>104</v>
      </c>
      <c r="L36" s="298"/>
      <c r="M36" s="301"/>
      <c r="N36" s="301"/>
      <c r="O36" s="366"/>
      <c r="P36" s="369"/>
    </row>
    <row r="37" spans="1:16" ht="21" x14ac:dyDescent="0.25">
      <c r="A37" s="328"/>
      <c r="B37" s="61" t="s">
        <v>105</v>
      </c>
      <c r="C37" s="313"/>
      <c r="D37" s="287"/>
      <c r="E37" s="317"/>
      <c r="F37" s="291"/>
      <c r="G37" s="293"/>
      <c r="H37" s="291"/>
      <c r="I37" s="293"/>
      <c r="J37" s="142" t="s">
        <v>24</v>
      </c>
      <c r="K37" s="16" t="s">
        <v>106</v>
      </c>
      <c r="L37" s="298"/>
      <c r="M37" s="301"/>
      <c r="N37" s="301"/>
      <c r="O37" s="366"/>
      <c r="P37" s="369"/>
    </row>
    <row r="38" spans="1:16" ht="21" x14ac:dyDescent="0.25">
      <c r="A38" s="329"/>
      <c r="B38" s="63"/>
      <c r="C38" s="314"/>
      <c r="D38" s="330"/>
      <c r="E38" s="331"/>
      <c r="F38" s="292"/>
      <c r="G38" s="294"/>
      <c r="H38" s="292"/>
      <c r="I38" s="294"/>
      <c r="J38" s="64"/>
      <c r="K38" s="134"/>
      <c r="L38" s="299"/>
      <c r="M38" s="302"/>
      <c r="N38" s="302"/>
      <c r="O38" s="367"/>
      <c r="P38" s="370"/>
    </row>
    <row r="39" spans="1:16" ht="24" customHeight="1" x14ac:dyDescent="0.25">
      <c r="A39" s="327">
        <v>9</v>
      </c>
      <c r="B39" s="58" t="s">
        <v>107</v>
      </c>
      <c r="C39" s="312">
        <v>40992</v>
      </c>
      <c r="D39" s="286">
        <f>C39*1.07</f>
        <v>43861.440000000002</v>
      </c>
      <c r="E39" s="316" t="s">
        <v>21</v>
      </c>
      <c r="F39" s="332" t="s">
        <v>108</v>
      </c>
      <c r="G39" s="318">
        <v>43861.440000000002</v>
      </c>
      <c r="H39" s="319" t="s">
        <v>108</v>
      </c>
      <c r="I39" s="322">
        <v>43861.440000000002</v>
      </c>
      <c r="J39" s="60"/>
      <c r="K39" s="132"/>
      <c r="L39" s="297" t="s">
        <v>174</v>
      </c>
      <c r="M39" s="304"/>
      <c r="N39" s="300" t="s">
        <v>23</v>
      </c>
      <c r="O39" s="365">
        <v>243162</v>
      </c>
      <c r="P39" s="368" t="s">
        <v>195</v>
      </c>
    </row>
    <row r="40" spans="1:16" ht="21" x14ac:dyDescent="0.35">
      <c r="A40" s="328"/>
      <c r="B40" s="61" t="s">
        <v>109</v>
      </c>
      <c r="C40" s="313"/>
      <c r="D40" s="287"/>
      <c r="E40" s="317"/>
      <c r="F40" s="333"/>
      <c r="G40" s="293"/>
      <c r="H40" s="320"/>
      <c r="I40" s="323"/>
      <c r="J40" s="142" t="s">
        <v>22</v>
      </c>
      <c r="K40" s="18" t="s">
        <v>110</v>
      </c>
      <c r="L40" s="298"/>
      <c r="M40" s="305"/>
      <c r="N40" s="301"/>
      <c r="O40" s="366"/>
      <c r="P40" s="369"/>
    </row>
    <row r="41" spans="1:16" ht="21" x14ac:dyDescent="0.25">
      <c r="A41" s="328"/>
      <c r="B41" s="61"/>
      <c r="C41" s="313"/>
      <c r="D41" s="287"/>
      <c r="E41" s="317"/>
      <c r="F41" s="142" t="s">
        <v>111</v>
      </c>
      <c r="G41" s="62">
        <v>48535.199999999997</v>
      </c>
      <c r="H41" s="320"/>
      <c r="I41" s="323"/>
      <c r="J41" s="142" t="s">
        <v>24</v>
      </c>
      <c r="K41" s="16" t="s">
        <v>112</v>
      </c>
      <c r="L41" s="298"/>
      <c r="M41" s="305"/>
      <c r="N41" s="301"/>
      <c r="O41" s="366"/>
      <c r="P41" s="369"/>
    </row>
    <row r="42" spans="1:16" ht="21" x14ac:dyDescent="0.25">
      <c r="A42" s="329"/>
      <c r="B42" s="63"/>
      <c r="C42" s="314"/>
      <c r="D42" s="330"/>
      <c r="E42" s="331"/>
      <c r="F42" s="143" t="s">
        <v>113</v>
      </c>
      <c r="G42" s="65">
        <v>52654.7</v>
      </c>
      <c r="H42" s="321"/>
      <c r="I42" s="324"/>
      <c r="J42" s="64"/>
      <c r="K42" s="134"/>
      <c r="L42" s="299"/>
      <c r="M42" s="306"/>
      <c r="N42" s="302"/>
      <c r="O42" s="367"/>
      <c r="P42" s="370"/>
    </row>
    <row r="43" spans="1:16" ht="24" customHeight="1" x14ac:dyDescent="0.25">
      <c r="A43" s="327">
        <v>10</v>
      </c>
      <c r="B43" s="58" t="s">
        <v>114</v>
      </c>
      <c r="C43" s="312">
        <v>94760</v>
      </c>
      <c r="D43" s="286">
        <v>94627.91</v>
      </c>
      <c r="E43" s="316" t="s">
        <v>21</v>
      </c>
      <c r="F43" s="332" t="s">
        <v>108</v>
      </c>
      <c r="G43" s="318">
        <v>94627.91</v>
      </c>
      <c r="H43" s="319" t="s">
        <v>108</v>
      </c>
      <c r="I43" s="322">
        <v>94627.91</v>
      </c>
      <c r="J43" s="60"/>
      <c r="K43" s="132"/>
      <c r="L43" s="297" t="s">
        <v>174</v>
      </c>
      <c r="M43" s="304"/>
      <c r="N43" s="300" t="s">
        <v>23</v>
      </c>
      <c r="O43" s="365">
        <v>243162</v>
      </c>
      <c r="P43" s="368" t="s">
        <v>195</v>
      </c>
    </row>
    <row r="44" spans="1:16" ht="21" x14ac:dyDescent="0.35">
      <c r="A44" s="328"/>
      <c r="B44" s="61" t="s">
        <v>115</v>
      </c>
      <c r="C44" s="313"/>
      <c r="D44" s="287"/>
      <c r="E44" s="317"/>
      <c r="F44" s="333"/>
      <c r="G44" s="293"/>
      <c r="H44" s="320"/>
      <c r="I44" s="323"/>
      <c r="J44" s="142" t="s">
        <v>22</v>
      </c>
      <c r="K44" s="18" t="s">
        <v>116</v>
      </c>
      <c r="L44" s="298"/>
      <c r="M44" s="305"/>
      <c r="N44" s="301"/>
      <c r="O44" s="366"/>
      <c r="P44" s="369"/>
    </row>
    <row r="45" spans="1:16" ht="21" x14ac:dyDescent="0.25">
      <c r="A45" s="328"/>
      <c r="B45" s="61"/>
      <c r="C45" s="313"/>
      <c r="D45" s="287"/>
      <c r="E45" s="317"/>
      <c r="F45" s="142" t="s">
        <v>111</v>
      </c>
      <c r="G45" s="62">
        <v>95609.85</v>
      </c>
      <c r="H45" s="320"/>
      <c r="I45" s="323"/>
      <c r="J45" s="142" t="s">
        <v>24</v>
      </c>
      <c r="K45" s="16" t="s">
        <v>112</v>
      </c>
      <c r="L45" s="298"/>
      <c r="M45" s="305"/>
      <c r="N45" s="301"/>
      <c r="O45" s="366"/>
      <c r="P45" s="369"/>
    </row>
    <row r="46" spans="1:16" ht="21" x14ac:dyDescent="0.25">
      <c r="A46" s="329"/>
      <c r="B46" s="63"/>
      <c r="C46" s="314"/>
      <c r="D46" s="330"/>
      <c r="E46" s="331"/>
      <c r="F46" s="143" t="s">
        <v>113</v>
      </c>
      <c r="G46" s="65">
        <v>96723.45</v>
      </c>
      <c r="H46" s="321"/>
      <c r="I46" s="324"/>
      <c r="J46" s="64"/>
      <c r="K46" s="134"/>
      <c r="L46" s="299"/>
      <c r="M46" s="306"/>
      <c r="N46" s="302"/>
      <c r="O46" s="367"/>
      <c r="P46" s="370"/>
    </row>
    <row r="47" spans="1:16" ht="24" customHeight="1" x14ac:dyDescent="0.25">
      <c r="A47" s="311">
        <v>11</v>
      </c>
      <c r="B47" s="15" t="s">
        <v>117</v>
      </c>
      <c r="C47" s="286">
        <v>26000</v>
      </c>
      <c r="D47" s="286">
        <f>C47*1.07</f>
        <v>27820</v>
      </c>
      <c r="E47" s="316" t="s">
        <v>21</v>
      </c>
      <c r="F47" s="132" t="s">
        <v>73</v>
      </c>
      <c r="G47" s="59">
        <v>27820</v>
      </c>
      <c r="H47" s="319" t="s">
        <v>73</v>
      </c>
      <c r="I47" s="322">
        <v>27820</v>
      </c>
      <c r="J47" s="132"/>
      <c r="K47" s="132"/>
      <c r="L47" s="297" t="s">
        <v>174</v>
      </c>
      <c r="M47" s="315" t="s">
        <v>23</v>
      </c>
      <c r="N47" s="303"/>
      <c r="O47" s="376">
        <v>243162</v>
      </c>
      <c r="P47" s="368" t="s">
        <v>195</v>
      </c>
    </row>
    <row r="48" spans="1:16" ht="21" x14ac:dyDescent="0.35">
      <c r="A48" s="284"/>
      <c r="B48" s="16" t="s">
        <v>118</v>
      </c>
      <c r="C48" s="287"/>
      <c r="D48" s="287"/>
      <c r="E48" s="317"/>
      <c r="F48" s="142" t="s">
        <v>75</v>
      </c>
      <c r="G48" s="62">
        <v>30816</v>
      </c>
      <c r="H48" s="320"/>
      <c r="I48" s="325"/>
      <c r="J48" s="142" t="s">
        <v>22</v>
      </c>
      <c r="K48" s="18" t="s">
        <v>119</v>
      </c>
      <c r="L48" s="298"/>
      <c r="M48" s="305"/>
      <c r="N48" s="301"/>
      <c r="O48" s="377"/>
      <c r="P48" s="369"/>
    </row>
    <row r="49" spans="1:16" ht="21" x14ac:dyDescent="0.25">
      <c r="A49" s="285"/>
      <c r="B49" s="20" t="s">
        <v>120</v>
      </c>
      <c r="C49" s="330"/>
      <c r="D49" s="330"/>
      <c r="E49" s="331"/>
      <c r="F49" s="143" t="s">
        <v>77</v>
      </c>
      <c r="G49" s="141">
        <v>32100</v>
      </c>
      <c r="H49" s="321"/>
      <c r="I49" s="326"/>
      <c r="J49" s="143" t="s">
        <v>24</v>
      </c>
      <c r="K49" s="20" t="s">
        <v>52</v>
      </c>
      <c r="L49" s="299"/>
      <c r="M49" s="306"/>
      <c r="N49" s="302"/>
      <c r="O49" s="378"/>
      <c r="P49" s="370"/>
    </row>
    <row r="50" spans="1:16" ht="24" customHeight="1" x14ac:dyDescent="0.25">
      <c r="A50" s="311">
        <v>12</v>
      </c>
      <c r="B50" s="58" t="s">
        <v>33</v>
      </c>
      <c r="C50" s="312">
        <v>360000</v>
      </c>
      <c r="D50" s="286">
        <v>349702</v>
      </c>
      <c r="E50" s="316" t="s">
        <v>21</v>
      </c>
      <c r="F50" s="290" t="s">
        <v>30</v>
      </c>
      <c r="G50" s="318">
        <v>344314</v>
      </c>
      <c r="H50" s="290" t="s">
        <v>30</v>
      </c>
      <c r="I50" s="293">
        <v>344314</v>
      </c>
      <c r="J50" s="133"/>
      <c r="K50" s="133"/>
      <c r="L50" s="297" t="s">
        <v>36</v>
      </c>
      <c r="M50" s="300" t="s">
        <v>23</v>
      </c>
      <c r="N50" s="303"/>
      <c r="O50" s="365">
        <v>243162</v>
      </c>
      <c r="P50" s="368" t="s">
        <v>195</v>
      </c>
    </row>
    <row r="51" spans="1:16" ht="21" x14ac:dyDescent="0.35">
      <c r="A51" s="284"/>
      <c r="B51" s="61" t="s">
        <v>37</v>
      </c>
      <c r="C51" s="313"/>
      <c r="D51" s="287"/>
      <c r="E51" s="317"/>
      <c r="F51" s="291"/>
      <c r="G51" s="293"/>
      <c r="H51" s="291"/>
      <c r="I51" s="293"/>
      <c r="J51" s="142" t="s">
        <v>25</v>
      </c>
      <c r="K51" s="18" t="s">
        <v>121</v>
      </c>
      <c r="L51" s="298"/>
      <c r="M51" s="301"/>
      <c r="N51" s="301"/>
      <c r="O51" s="366"/>
      <c r="P51" s="369"/>
    </row>
    <row r="52" spans="1:16" ht="21" x14ac:dyDescent="0.25">
      <c r="A52" s="284"/>
      <c r="B52" s="61" t="s">
        <v>122</v>
      </c>
      <c r="C52" s="313"/>
      <c r="D52" s="287"/>
      <c r="E52" s="317"/>
      <c r="F52" s="291"/>
      <c r="G52" s="293"/>
      <c r="H52" s="291"/>
      <c r="I52" s="293"/>
      <c r="J52" s="142" t="s">
        <v>24</v>
      </c>
      <c r="K52" s="16" t="s">
        <v>123</v>
      </c>
      <c r="L52" s="298"/>
      <c r="M52" s="301"/>
      <c r="N52" s="301"/>
      <c r="O52" s="366"/>
      <c r="P52" s="369"/>
    </row>
    <row r="53" spans="1:16" ht="21" x14ac:dyDescent="0.25">
      <c r="A53" s="285"/>
      <c r="B53" s="63"/>
      <c r="C53" s="314"/>
      <c r="D53" s="287"/>
      <c r="E53" s="317"/>
      <c r="F53" s="292"/>
      <c r="G53" s="294"/>
      <c r="H53" s="292"/>
      <c r="I53" s="294"/>
      <c r="J53" s="133"/>
      <c r="K53" s="133"/>
      <c r="L53" s="299"/>
      <c r="M53" s="302"/>
      <c r="N53" s="302"/>
      <c r="O53" s="367"/>
      <c r="P53" s="370"/>
    </row>
    <row r="54" spans="1:16" ht="24" customHeight="1" x14ac:dyDescent="0.25">
      <c r="A54" s="284">
        <v>13</v>
      </c>
      <c r="B54" s="16" t="s">
        <v>124</v>
      </c>
      <c r="C54" s="286">
        <v>69700</v>
      </c>
      <c r="D54" s="286">
        <v>72760</v>
      </c>
      <c r="E54" s="316" t="s">
        <v>21</v>
      </c>
      <c r="F54" s="136" t="s">
        <v>125</v>
      </c>
      <c r="G54" s="137">
        <v>72760</v>
      </c>
      <c r="H54" s="332" t="s">
        <v>125</v>
      </c>
      <c r="I54" s="335">
        <v>72760</v>
      </c>
      <c r="J54" s="132"/>
      <c r="K54" s="132"/>
      <c r="L54" s="297" t="s">
        <v>174</v>
      </c>
      <c r="M54" s="304"/>
      <c r="N54" s="300" t="s">
        <v>23</v>
      </c>
      <c r="O54" s="365">
        <v>243162</v>
      </c>
      <c r="P54" s="368" t="s">
        <v>195</v>
      </c>
    </row>
    <row r="55" spans="1:16" ht="21" x14ac:dyDescent="0.35">
      <c r="A55" s="284"/>
      <c r="B55" s="16" t="s">
        <v>126</v>
      </c>
      <c r="C55" s="287"/>
      <c r="D55" s="287"/>
      <c r="E55" s="317"/>
      <c r="F55" s="138" t="s">
        <v>127</v>
      </c>
      <c r="G55" s="140">
        <v>90950</v>
      </c>
      <c r="H55" s="333"/>
      <c r="I55" s="325"/>
      <c r="J55" s="142" t="s">
        <v>22</v>
      </c>
      <c r="K55" s="18" t="s">
        <v>128</v>
      </c>
      <c r="L55" s="298"/>
      <c r="M55" s="305"/>
      <c r="N55" s="301"/>
      <c r="O55" s="366"/>
      <c r="P55" s="369"/>
    </row>
    <row r="56" spans="1:16" ht="21" x14ac:dyDescent="0.25">
      <c r="A56" s="284"/>
      <c r="B56" s="16" t="s">
        <v>129</v>
      </c>
      <c r="C56" s="287"/>
      <c r="D56" s="287"/>
      <c r="E56" s="317"/>
      <c r="F56" s="138" t="s">
        <v>130</v>
      </c>
      <c r="G56" s="140">
        <v>93090</v>
      </c>
      <c r="H56" s="333"/>
      <c r="I56" s="325"/>
      <c r="J56" s="142" t="s">
        <v>24</v>
      </c>
      <c r="K56" s="16" t="s">
        <v>131</v>
      </c>
      <c r="L56" s="298"/>
      <c r="M56" s="305"/>
      <c r="N56" s="301"/>
      <c r="O56" s="366"/>
      <c r="P56" s="369"/>
    </row>
    <row r="57" spans="1:16" ht="21" x14ac:dyDescent="0.25">
      <c r="A57" s="285"/>
      <c r="B57" s="143"/>
      <c r="C57" s="287"/>
      <c r="D57" s="287"/>
      <c r="E57" s="317"/>
      <c r="F57" s="139" t="s">
        <v>132</v>
      </c>
      <c r="G57" s="141">
        <v>94160</v>
      </c>
      <c r="H57" s="334"/>
      <c r="I57" s="325"/>
      <c r="J57" s="134"/>
      <c r="K57" s="42"/>
      <c r="L57" s="299"/>
      <c r="M57" s="306"/>
      <c r="N57" s="302"/>
      <c r="O57" s="367"/>
      <c r="P57" s="370"/>
    </row>
    <row r="58" spans="1:16" ht="24" customHeight="1" x14ac:dyDescent="0.35">
      <c r="A58" s="327">
        <v>14</v>
      </c>
      <c r="B58" s="15" t="s">
        <v>53</v>
      </c>
      <c r="C58" s="286">
        <v>1150000</v>
      </c>
      <c r="D58" s="361">
        <v>1104141</v>
      </c>
      <c r="E58" s="316" t="s">
        <v>29</v>
      </c>
      <c r="F58" s="290" t="s">
        <v>54</v>
      </c>
      <c r="G58" s="318">
        <v>1095000</v>
      </c>
      <c r="H58" s="290" t="s">
        <v>54</v>
      </c>
      <c r="I58" s="335">
        <v>1090205</v>
      </c>
      <c r="J58" s="132"/>
      <c r="K58" s="132"/>
      <c r="L58" s="307" t="s">
        <v>170</v>
      </c>
      <c r="M58" s="36"/>
      <c r="N58" s="37"/>
      <c r="O58" s="365">
        <v>243162</v>
      </c>
      <c r="P58" s="368" t="s">
        <v>195</v>
      </c>
    </row>
    <row r="59" spans="1:16" ht="24" customHeight="1" x14ac:dyDescent="0.35">
      <c r="A59" s="328"/>
      <c r="B59" s="16" t="s">
        <v>48</v>
      </c>
      <c r="C59" s="287"/>
      <c r="D59" s="339"/>
      <c r="E59" s="317"/>
      <c r="F59" s="292"/>
      <c r="G59" s="294"/>
      <c r="H59" s="291"/>
      <c r="I59" s="325"/>
      <c r="J59" s="142" t="s">
        <v>22</v>
      </c>
      <c r="K59" s="18" t="s">
        <v>55</v>
      </c>
      <c r="L59" s="308"/>
      <c r="M59" s="295" t="s">
        <v>23</v>
      </c>
      <c r="N59" s="295"/>
      <c r="O59" s="366"/>
      <c r="P59" s="369"/>
    </row>
    <row r="60" spans="1:16" ht="24" customHeight="1" x14ac:dyDescent="0.25">
      <c r="A60" s="328"/>
      <c r="B60" s="16" t="s">
        <v>56</v>
      </c>
      <c r="C60" s="287"/>
      <c r="D60" s="339"/>
      <c r="E60" s="317"/>
      <c r="F60" s="349" t="s">
        <v>57</v>
      </c>
      <c r="G60" s="341">
        <v>1101000</v>
      </c>
      <c r="H60" s="291"/>
      <c r="I60" s="325"/>
      <c r="J60" s="135" t="s">
        <v>24</v>
      </c>
      <c r="K60" s="16" t="s">
        <v>58</v>
      </c>
      <c r="L60" s="308"/>
      <c r="M60" s="296"/>
      <c r="N60" s="295"/>
      <c r="O60" s="366"/>
      <c r="P60" s="369"/>
    </row>
    <row r="61" spans="1:16" ht="33.75" x14ac:dyDescent="0.25">
      <c r="A61" s="329"/>
      <c r="B61" s="20"/>
      <c r="C61" s="330"/>
      <c r="D61" s="340"/>
      <c r="E61" s="331"/>
      <c r="F61" s="350"/>
      <c r="G61" s="342"/>
      <c r="H61" s="292"/>
      <c r="I61" s="326"/>
      <c r="J61" s="143"/>
      <c r="K61" s="20"/>
      <c r="L61" s="309"/>
      <c r="M61" s="38"/>
      <c r="N61" s="39"/>
      <c r="O61" s="367"/>
      <c r="P61" s="370"/>
    </row>
    <row r="62" spans="1:16" ht="24" customHeight="1" x14ac:dyDescent="0.35">
      <c r="A62" s="343">
        <v>15</v>
      </c>
      <c r="B62" s="15" t="s">
        <v>38</v>
      </c>
      <c r="C62" s="346">
        <v>2099280.37</v>
      </c>
      <c r="D62" s="346">
        <v>2246230</v>
      </c>
      <c r="E62" s="348" t="s">
        <v>34</v>
      </c>
      <c r="F62" s="290" t="s">
        <v>30</v>
      </c>
      <c r="G62" s="318">
        <v>2200000</v>
      </c>
      <c r="H62" s="290" t="s">
        <v>30</v>
      </c>
      <c r="I62" s="322">
        <v>2196035</v>
      </c>
      <c r="J62" s="47"/>
      <c r="K62" s="41"/>
      <c r="L62" s="307" t="s">
        <v>31</v>
      </c>
      <c r="M62" s="36"/>
      <c r="N62" s="281"/>
      <c r="O62" s="365">
        <v>243162</v>
      </c>
      <c r="P62" s="368" t="s">
        <v>195</v>
      </c>
    </row>
    <row r="63" spans="1:16" ht="24" customHeight="1" x14ac:dyDescent="0.35">
      <c r="A63" s="344"/>
      <c r="B63" s="16" t="s">
        <v>26</v>
      </c>
      <c r="C63" s="347"/>
      <c r="D63" s="347"/>
      <c r="E63" s="349"/>
      <c r="F63" s="291"/>
      <c r="G63" s="293"/>
      <c r="H63" s="291"/>
      <c r="I63" s="323"/>
      <c r="J63" s="142" t="s">
        <v>25</v>
      </c>
      <c r="K63" s="18" t="s">
        <v>39</v>
      </c>
      <c r="L63" s="308"/>
      <c r="M63" s="295" t="s">
        <v>23</v>
      </c>
      <c r="N63" s="282"/>
      <c r="O63" s="366"/>
      <c r="P63" s="369"/>
    </row>
    <row r="64" spans="1:16" ht="24" customHeight="1" x14ac:dyDescent="0.25">
      <c r="A64" s="344"/>
      <c r="B64" s="16" t="s">
        <v>40</v>
      </c>
      <c r="C64" s="347"/>
      <c r="D64" s="347"/>
      <c r="E64" s="349"/>
      <c r="F64" s="291"/>
      <c r="G64" s="293"/>
      <c r="H64" s="291"/>
      <c r="I64" s="323"/>
      <c r="J64" s="142" t="s">
        <v>24</v>
      </c>
      <c r="K64" s="16" t="s">
        <v>41</v>
      </c>
      <c r="L64" s="308"/>
      <c r="M64" s="296"/>
      <c r="N64" s="282"/>
      <c r="O64" s="366"/>
      <c r="P64" s="369"/>
    </row>
    <row r="65" spans="1:21" ht="33.75" x14ac:dyDescent="0.25">
      <c r="A65" s="345"/>
      <c r="B65" s="20"/>
      <c r="C65" s="347"/>
      <c r="D65" s="347"/>
      <c r="E65" s="350"/>
      <c r="F65" s="291"/>
      <c r="G65" s="294"/>
      <c r="H65" s="292"/>
      <c r="I65" s="324"/>
      <c r="J65" s="53"/>
      <c r="K65" s="134"/>
      <c r="L65" s="309"/>
      <c r="M65" s="38"/>
      <c r="N65" s="282"/>
      <c r="O65" s="367"/>
      <c r="P65" s="370"/>
      <c r="R65" s="171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343">
        <v>16</v>
      </c>
      <c r="B66" s="15" t="s">
        <v>27</v>
      </c>
      <c r="C66" s="346">
        <v>2000000</v>
      </c>
      <c r="D66" s="346">
        <v>2139564.58</v>
      </c>
      <c r="E66" s="316" t="s">
        <v>34</v>
      </c>
      <c r="F66" s="332" t="s">
        <v>42</v>
      </c>
      <c r="G66" s="318">
        <v>2124564.58</v>
      </c>
      <c r="H66" s="319" t="s">
        <v>42</v>
      </c>
      <c r="I66" s="322">
        <v>2124130.83</v>
      </c>
      <c r="J66" s="47"/>
      <c r="K66" s="54"/>
      <c r="L66" s="307" t="s">
        <v>171</v>
      </c>
      <c r="M66" s="36"/>
      <c r="N66" s="281"/>
      <c r="O66" s="365">
        <v>243162</v>
      </c>
      <c r="P66" s="368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4"/>
    </row>
    <row r="67" spans="1:21" ht="24" customHeight="1" x14ac:dyDescent="0.35">
      <c r="A67" s="344"/>
      <c r="B67" s="16" t="s">
        <v>26</v>
      </c>
      <c r="C67" s="347"/>
      <c r="D67" s="347"/>
      <c r="E67" s="317"/>
      <c r="F67" s="334"/>
      <c r="G67" s="294"/>
      <c r="H67" s="320"/>
      <c r="I67" s="323"/>
      <c r="J67" s="142" t="s">
        <v>22</v>
      </c>
      <c r="K67" s="18" t="s">
        <v>43</v>
      </c>
      <c r="L67" s="308"/>
      <c r="M67" s="295" t="s">
        <v>23</v>
      </c>
      <c r="N67" s="282"/>
      <c r="O67" s="366"/>
      <c r="P67" s="369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344"/>
      <c r="B68" s="16" t="s">
        <v>44</v>
      </c>
      <c r="C68" s="347"/>
      <c r="D68" s="347"/>
      <c r="E68" s="317"/>
      <c r="F68" s="349" t="s">
        <v>45</v>
      </c>
      <c r="G68" s="351">
        <v>2134564.58</v>
      </c>
      <c r="H68" s="320"/>
      <c r="I68" s="323"/>
      <c r="J68" s="135" t="s">
        <v>24</v>
      </c>
      <c r="K68" s="16" t="s">
        <v>41</v>
      </c>
      <c r="L68" s="308"/>
      <c r="M68" s="296"/>
      <c r="N68" s="282"/>
      <c r="O68" s="366"/>
      <c r="P68" s="369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345"/>
      <c r="B69" s="20"/>
      <c r="C69" s="347"/>
      <c r="D69" s="347"/>
      <c r="E69" s="331"/>
      <c r="F69" s="350"/>
      <c r="G69" s="342"/>
      <c r="H69" s="321"/>
      <c r="I69" s="324"/>
      <c r="J69" s="48"/>
      <c r="K69" s="54"/>
      <c r="L69" s="309"/>
      <c r="M69" s="38"/>
      <c r="N69" s="283"/>
      <c r="O69" s="367"/>
      <c r="P69" s="370"/>
    </row>
    <row r="70" spans="1:21" ht="24" customHeight="1" x14ac:dyDescent="0.35">
      <c r="A70" s="328">
        <v>17</v>
      </c>
      <c r="B70" s="16" t="s">
        <v>46</v>
      </c>
      <c r="C70" s="346">
        <v>2502229</v>
      </c>
      <c r="D70" s="346">
        <v>2677385.0299999998</v>
      </c>
      <c r="E70" s="317" t="s">
        <v>34</v>
      </c>
      <c r="F70" s="290" t="s">
        <v>47</v>
      </c>
      <c r="G70" s="318">
        <v>2608267.31</v>
      </c>
      <c r="H70" s="291" t="s">
        <v>47</v>
      </c>
      <c r="I70" s="325">
        <v>2598624.4700000002</v>
      </c>
      <c r="J70" s="132"/>
      <c r="K70" s="41"/>
      <c r="L70" s="307" t="s">
        <v>172</v>
      </c>
      <c r="M70" s="36"/>
      <c r="N70" s="282"/>
      <c r="O70" s="365">
        <v>243162</v>
      </c>
      <c r="P70" s="368" t="s">
        <v>195</v>
      </c>
    </row>
    <row r="71" spans="1:21" ht="24" customHeight="1" x14ac:dyDescent="0.35">
      <c r="A71" s="328"/>
      <c r="B71" s="16" t="s">
        <v>48</v>
      </c>
      <c r="C71" s="347"/>
      <c r="D71" s="347"/>
      <c r="E71" s="317"/>
      <c r="F71" s="292"/>
      <c r="G71" s="294"/>
      <c r="H71" s="291"/>
      <c r="I71" s="325"/>
      <c r="J71" s="142" t="s">
        <v>22</v>
      </c>
      <c r="K71" s="18" t="s">
        <v>49</v>
      </c>
      <c r="L71" s="308"/>
      <c r="M71" s="295" t="s">
        <v>23</v>
      </c>
      <c r="N71" s="282"/>
      <c r="O71" s="366"/>
      <c r="P71" s="369"/>
    </row>
    <row r="72" spans="1:21" ht="24" customHeight="1" x14ac:dyDescent="0.25">
      <c r="A72" s="328"/>
      <c r="B72" s="16" t="s">
        <v>50</v>
      </c>
      <c r="C72" s="347"/>
      <c r="D72" s="347"/>
      <c r="E72" s="317"/>
      <c r="F72" s="349" t="s">
        <v>51</v>
      </c>
      <c r="G72" s="341">
        <v>2675385</v>
      </c>
      <c r="H72" s="291"/>
      <c r="I72" s="325"/>
      <c r="J72" s="142" t="s">
        <v>24</v>
      </c>
      <c r="K72" s="16" t="s">
        <v>52</v>
      </c>
      <c r="L72" s="308"/>
      <c r="M72" s="296"/>
      <c r="N72" s="282"/>
      <c r="O72" s="366"/>
      <c r="P72" s="369"/>
    </row>
    <row r="73" spans="1:21" ht="33.75" x14ac:dyDescent="0.25">
      <c r="A73" s="329"/>
      <c r="B73" s="134"/>
      <c r="C73" s="347"/>
      <c r="D73" s="347"/>
      <c r="E73" s="317"/>
      <c r="F73" s="350"/>
      <c r="G73" s="342"/>
      <c r="H73" s="292"/>
      <c r="I73" s="325"/>
      <c r="J73" s="134"/>
      <c r="K73" s="42"/>
      <c r="L73" s="309"/>
      <c r="M73" s="38"/>
      <c r="N73" s="283"/>
      <c r="O73" s="367"/>
      <c r="P73" s="370"/>
    </row>
    <row r="74" spans="1:21" ht="21" x14ac:dyDescent="0.25">
      <c r="A74" s="327">
        <v>18</v>
      </c>
      <c r="B74" s="58" t="s">
        <v>33</v>
      </c>
      <c r="C74" s="312">
        <v>300000</v>
      </c>
      <c r="D74" s="286">
        <v>254336</v>
      </c>
      <c r="E74" s="316" t="s">
        <v>21</v>
      </c>
      <c r="F74" s="290" t="s">
        <v>205</v>
      </c>
      <c r="G74" s="318">
        <v>250553</v>
      </c>
      <c r="H74" s="290" t="s">
        <v>205</v>
      </c>
      <c r="I74" s="322">
        <v>250553</v>
      </c>
      <c r="J74" s="60"/>
      <c r="K74" s="180"/>
      <c r="L74" s="297" t="s">
        <v>236</v>
      </c>
      <c r="M74" s="300" t="s">
        <v>23</v>
      </c>
      <c r="N74" s="303"/>
      <c r="O74" s="365">
        <v>243193</v>
      </c>
      <c r="P74" s="368" t="s">
        <v>195</v>
      </c>
    </row>
    <row r="75" spans="1:21" ht="21" x14ac:dyDescent="0.35">
      <c r="A75" s="328"/>
      <c r="B75" s="61" t="s">
        <v>37</v>
      </c>
      <c r="C75" s="313"/>
      <c r="D75" s="287"/>
      <c r="E75" s="317"/>
      <c r="F75" s="291"/>
      <c r="G75" s="293"/>
      <c r="H75" s="291"/>
      <c r="I75" s="323"/>
      <c r="J75" s="186" t="s">
        <v>25</v>
      </c>
      <c r="K75" s="18" t="s">
        <v>206</v>
      </c>
      <c r="L75" s="298"/>
      <c r="M75" s="301"/>
      <c r="N75" s="301"/>
      <c r="O75" s="366"/>
      <c r="P75" s="369"/>
    </row>
    <row r="76" spans="1:21" ht="21" x14ac:dyDescent="0.25">
      <c r="A76" s="328"/>
      <c r="B76" s="61" t="s">
        <v>207</v>
      </c>
      <c r="C76" s="313"/>
      <c r="D76" s="287"/>
      <c r="E76" s="317"/>
      <c r="F76" s="291"/>
      <c r="G76" s="293"/>
      <c r="H76" s="291"/>
      <c r="I76" s="323"/>
      <c r="J76" s="186" t="s">
        <v>24</v>
      </c>
      <c r="K76" s="16" t="s">
        <v>208</v>
      </c>
      <c r="L76" s="298"/>
      <c r="M76" s="301"/>
      <c r="N76" s="301"/>
      <c r="O76" s="366"/>
      <c r="P76" s="369"/>
      <c r="S76" s="165"/>
    </row>
    <row r="77" spans="1:21" ht="21" x14ac:dyDescent="0.25">
      <c r="A77" s="329"/>
      <c r="B77" s="63"/>
      <c r="C77" s="314"/>
      <c r="D77" s="330"/>
      <c r="E77" s="331"/>
      <c r="F77" s="292"/>
      <c r="G77" s="294"/>
      <c r="H77" s="292"/>
      <c r="I77" s="324"/>
      <c r="J77" s="64"/>
      <c r="K77" s="183"/>
      <c r="L77" s="299"/>
      <c r="M77" s="302"/>
      <c r="N77" s="302"/>
      <c r="O77" s="367"/>
      <c r="P77" s="370"/>
    </row>
    <row r="78" spans="1:21" ht="21" x14ac:dyDescent="0.25">
      <c r="A78" s="327">
        <v>19</v>
      </c>
      <c r="B78" s="58" t="s">
        <v>209</v>
      </c>
      <c r="C78" s="312">
        <v>466000</v>
      </c>
      <c r="D78" s="286">
        <v>498620</v>
      </c>
      <c r="E78" s="316" t="s">
        <v>21</v>
      </c>
      <c r="F78" s="180" t="s">
        <v>210</v>
      </c>
      <c r="G78" s="59">
        <v>498620</v>
      </c>
      <c r="H78" s="336" t="s">
        <v>210</v>
      </c>
      <c r="I78" s="322">
        <v>498620</v>
      </c>
      <c r="J78" s="60"/>
      <c r="K78" s="180"/>
      <c r="L78" s="297" t="s">
        <v>237</v>
      </c>
      <c r="M78" s="300"/>
      <c r="N78" s="300" t="s">
        <v>23</v>
      </c>
      <c r="O78" s="376">
        <v>243193</v>
      </c>
      <c r="P78" s="368" t="s">
        <v>195</v>
      </c>
    </row>
    <row r="79" spans="1:21" ht="42" x14ac:dyDescent="0.35">
      <c r="A79" s="328"/>
      <c r="B79" s="61" t="s">
        <v>211</v>
      </c>
      <c r="C79" s="313"/>
      <c r="D79" s="287"/>
      <c r="E79" s="317"/>
      <c r="F79" s="181" t="s">
        <v>212</v>
      </c>
      <c r="G79" s="62">
        <v>531790</v>
      </c>
      <c r="H79" s="337"/>
      <c r="I79" s="323"/>
      <c r="J79" s="186" t="s">
        <v>22</v>
      </c>
      <c r="K79" s="18" t="s">
        <v>213</v>
      </c>
      <c r="L79" s="298"/>
      <c r="M79" s="371"/>
      <c r="N79" s="371"/>
      <c r="O79" s="377"/>
      <c r="P79" s="369"/>
    </row>
    <row r="80" spans="1:21" ht="21" x14ac:dyDescent="0.25">
      <c r="A80" s="328"/>
      <c r="B80" s="61" t="s">
        <v>214</v>
      </c>
      <c r="C80" s="313"/>
      <c r="D80" s="287"/>
      <c r="E80" s="317"/>
      <c r="F80" s="186" t="s">
        <v>215</v>
      </c>
      <c r="G80" s="182">
        <v>541527</v>
      </c>
      <c r="H80" s="337"/>
      <c r="I80" s="323"/>
      <c r="J80" s="186" t="s">
        <v>24</v>
      </c>
      <c r="K80" s="16" t="s">
        <v>208</v>
      </c>
      <c r="L80" s="298"/>
      <c r="M80" s="371"/>
      <c r="N80" s="371"/>
      <c r="O80" s="378"/>
      <c r="P80" s="370"/>
    </row>
    <row r="81" spans="1:16" ht="21" x14ac:dyDescent="0.25">
      <c r="A81" s="327">
        <v>20</v>
      </c>
      <c r="B81" s="58" t="s">
        <v>216</v>
      </c>
      <c r="C81" s="312">
        <v>8280</v>
      </c>
      <c r="D81" s="286">
        <v>8859.6</v>
      </c>
      <c r="E81" s="316" t="s">
        <v>21</v>
      </c>
      <c r="F81" s="180" t="s">
        <v>217</v>
      </c>
      <c r="G81" s="184">
        <v>8859.6</v>
      </c>
      <c r="H81" s="332" t="s">
        <v>217</v>
      </c>
      <c r="I81" s="318">
        <v>8859.6</v>
      </c>
      <c r="J81" s="60"/>
      <c r="K81" s="180"/>
      <c r="L81" s="297" t="s">
        <v>174</v>
      </c>
      <c r="M81" s="315" t="s">
        <v>23</v>
      </c>
      <c r="N81" s="303"/>
      <c r="O81" s="365">
        <v>243193</v>
      </c>
      <c r="P81" s="368" t="s">
        <v>195</v>
      </c>
    </row>
    <row r="82" spans="1:16" ht="21" x14ac:dyDescent="0.35">
      <c r="A82" s="328"/>
      <c r="B82" s="61" t="s">
        <v>218</v>
      </c>
      <c r="C82" s="313"/>
      <c r="D82" s="287"/>
      <c r="E82" s="317"/>
      <c r="F82" s="186" t="s">
        <v>219</v>
      </c>
      <c r="G82" s="185">
        <v>9223.4</v>
      </c>
      <c r="H82" s="333"/>
      <c r="I82" s="293"/>
      <c r="J82" s="186" t="s">
        <v>22</v>
      </c>
      <c r="K82" s="18" t="s">
        <v>244</v>
      </c>
      <c r="L82" s="298"/>
      <c r="M82" s="363"/>
      <c r="N82" s="301"/>
      <c r="O82" s="366"/>
      <c r="P82" s="369"/>
    </row>
    <row r="83" spans="1:16" ht="21" x14ac:dyDescent="0.25">
      <c r="A83" s="328"/>
      <c r="B83" s="61"/>
      <c r="C83" s="313"/>
      <c r="D83" s="287"/>
      <c r="E83" s="317"/>
      <c r="F83" s="339" t="s">
        <v>220</v>
      </c>
      <c r="G83" s="341" t="s">
        <v>221</v>
      </c>
      <c r="H83" s="333"/>
      <c r="I83" s="293"/>
      <c r="J83" s="186" t="s">
        <v>24</v>
      </c>
      <c r="K83" s="16" t="s">
        <v>222</v>
      </c>
      <c r="L83" s="298"/>
      <c r="M83" s="363"/>
      <c r="N83" s="301"/>
      <c r="O83" s="366"/>
      <c r="P83" s="369"/>
    </row>
    <row r="84" spans="1:16" ht="21" x14ac:dyDescent="0.25">
      <c r="A84" s="329"/>
      <c r="B84" s="63"/>
      <c r="C84" s="314"/>
      <c r="D84" s="330"/>
      <c r="E84" s="331"/>
      <c r="F84" s="340"/>
      <c r="G84" s="342"/>
      <c r="H84" s="334"/>
      <c r="I84" s="294"/>
      <c r="J84" s="64"/>
      <c r="K84" s="183"/>
      <c r="L84" s="299"/>
      <c r="M84" s="364"/>
      <c r="N84" s="302"/>
      <c r="O84" s="367"/>
      <c r="P84" s="370"/>
    </row>
    <row r="85" spans="1:16" ht="21" x14ac:dyDescent="0.25">
      <c r="A85" s="327">
        <v>21</v>
      </c>
      <c r="B85" s="58" t="s">
        <v>223</v>
      </c>
      <c r="C85" s="312">
        <v>396732</v>
      </c>
      <c r="D85" s="286">
        <v>414197</v>
      </c>
      <c r="E85" s="316" t="s">
        <v>21</v>
      </c>
      <c r="F85" s="332" t="s">
        <v>224</v>
      </c>
      <c r="G85" s="318" t="s">
        <v>225</v>
      </c>
      <c r="H85" s="319" t="s">
        <v>224</v>
      </c>
      <c r="I85" s="322" t="s">
        <v>225</v>
      </c>
      <c r="J85" s="60"/>
      <c r="K85" s="180"/>
      <c r="L85" s="297" t="s">
        <v>174</v>
      </c>
      <c r="M85" s="300"/>
      <c r="N85" s="300" t="s">
        <v>23</v>
      </c>
      <c r="O85" s="365">
        <v>243193</v>
      </c>
      <c r="P85" s="389">
        <v>2566</v>
      </c>
    </row>
    <row r="86" spans="1:16" ht="21" x14ac:dyDescent="0.35">
      <c r="A86" s="328"/>
      <c r="B86" s="175" t="s">
        <v>226</v>
      </c>
      <c r="C86" s="313"/>
      <c r="D86" s="287"/>
      <c r="E86" s="317"/>
      <c r="F86" s="333"/>
      <c r="G86" s="293"/>
      <c r="H86" s="320"/>
      <c r="I86" s="323"/>
      <c r="J86" s="186"/>
      <c r="K86" s="18"/>
      <c r="L86" s="298"/>
      <c r="M86" s="371"/>
      <c r="N86" s="371"/>
      <c r="O86" s="366"/>
      <c r="P86" s="390"/>
    </row>
    <row r="87" spans="1:16" ht="21" x14ac:dyDescent="0.25">
      <c r="A87" s="328"/>
      <c r="B87" s="61" t="s">
        <v>227</v>
      </c>
      <c r="C87" s="313"/>
      <c r="D87" s="287"/>
      <c r="E87" s="317"/>
      <c r="F87" s="339" t="s">
        <v>228</v>
      </c>
      <c r="G87" s="341">
        <v>416444</v>
      </c>
      <c r="H87" s="320"/>
      <c r="I87" s="323"/>
      <c r="J87" s="186" t="s">
        <v>22</v>
      </c>
      <c r="K87" s="16" t="s">
        <v>229</v>
      </c>
      <c r="L87" s="298"/>
      <c r="M87" s="371"/>
      <c r="N87" s="371"/>
      <c r="O87" s="366"/>
      <c r="P87" s="390"/>
    </row>
    <row r="88" spans="1:16" ht="21" x14ac:dyDescent="0.25">
      <c r="A88" s="328"/>
      <c r="B88" s="61"/>
      <c r="C88" s="313"/>
      <c r="D88" s="287"/>
      <c r="E88" s="317"/>
      <c r="F88" s="339"/>
      <c r="G88" s="341"/>
      <c r="H88" s="320"/>
      <c r="I88" s="323"/>
      <c r="J88" s="186" t="s">
        <v>24</v>
      </c>
      <c r="K88" s="16" t="s">
        <v>230</v>
      </c>
      <c r="L88" s="298"/>
      <c r="M88" s="371"/>
      <c r="N88" s="371"/>
      <c r="O88" s="366"/>
      <c r="P88" s="390"/>
    </row>
    <row r="89" spans="1:16" ht="21" x14ac:dyDescent="0.25">
      <c r="A89" s="328"/>
      <c r="B89" s="61"/>
      <c r="C89" s="313"/>
      <c r="D89" s="287"/>
      <c r="E89" s="317"/>
      <c r="F89" s="339" t="s">
        <v>231</v>
      </c>
      <c r="G89" s="341">
        <v>422650</v>
      </c>
      <c r="H89" s="320"/>
      <c r="I89" s="323"/>
      <c r="J89" s="176"/>
      <c r="K89" s="16"/>
      <c r="L89" s="298"/>
      <c r="M89" s="371"/>
      <c r="N89" s="371"/>
      <c r="O89" s="366"/>
      <c r="P89" s="390"/>
    </row>
    <row r="90" spans="1:16" ht="21" x14ac:dyDescent="0.25">
      <c r="A90" s="329"/>
      <c r="B90" s="63"/>
      <c r="C90" s="314"/>
      <c r="D90" s="330"/>
      <c r="E90" s="331"/>
      <c r="F90" s="340"/>
      <c r="G90" s="342"/>
      <c r="H90" s="321"/>
      <c r="I90" s="324"/>
      <c r="J90" s="64"/>
      <c r="K90" s="183"/>
      <c r="L90" s="298"/>
      <c r="M90" s="371"/>
      <c r="N90" s="371"/>
      <c r="O90" s="366"/>
      <c r="P90" s="390"/>
    </row>
    <row r="91" spans="1:16" ht="21" x14ac:dyDescent="0.25">
      <c r="A91" s="327">
        <v>22</v>
      </c>
      <c r="B91" s="58" t="s">
        <v>33</v>
      </c>
      <c r="C91" s="312">
        <v>467000</v>
      </c>
      <c r="D91" s="286">
        <v>385084</v>
      </c>
      <c r="E91" s="316" t="s">
        <v>21</v>
      </c>
      <c r="F91" s="332" t="s">
        <v>232</v>
      </c>
      <c r="G91" s="318">
        <v>380073</v>
      </c>
      <c r="H91" s="332" t="s">
        <v>232</v>
      </c>
      <c r="I91" s="318">
        <v>380073</v>
      </c>
      <c r="J91" s="60"/>
      <c r="K91" s="180"/>
      <c r="L91" s="297" t="s">
        <v>236</v>
      </c>
      <c r="M91" s="315" t="s">
        <v>23</v>
      </c>
      <c r="N91" s="303"/>
      <c r="O91" s="365">
        <v>243193</v>
      </c>
      <c r="P91" s="368" t="s">
        <v>195</v>
      </c>
    </row>
    <row r="92" spans="1:16" ht="21" x14ac:dyDescent="0.35">
      <c r="A92" s="328"/>
      <c r="B92" s="61" t="s">
        <v>37</v>
      </c>
      <c r="C92" s="313"/>
      <c r="D92" s="287"/>
      <c r="E92" s="317"/>
      <c r="F92" s="333"/>
      <c r="G92" s="293"/>
      <c r="H92" s="333"/>
      <c r="I92" s="293"/>
      <c r="J92" s="186" t="s">
        <v>25</v>
      </c>
      <c r="K92" s="18" t="s">
        <v>233</v>
      </c>
      <c r="L92" s="298"/>
      <c r="M92" s="363"/>
      <c r="N92" s="301"/>
      <c r="O92" s="366"/>
      <c r="P92" s="369"/>
    </row>
    <row r="93" spans="1:16" ht="21" x14ac:dyDescent="0.25">
      <c r="A93" s="328"/>
      <c r="B93" s="61" t="s">
        <v>234</v>
      </c>
      <c r="C93" s="313"/>
      <c r="D93" s="287"/>
      <c r="E93" s="317"/>
      <c r="F93" s="333"/>
      <c r="G93" s="293"/>
      <c r="H93" s="333"/>
      <c r="I93" s="293"/>
      <c r="J93" s="186" t="s">
        <v>24</v>
      </c>
      <c r="K93" s="16" t="s">
        <v>235</v>
      </c>
      <c r="L93" s="298"/>
      <c r="M93" s="363"/>
      <c r="N93" s="301"/>
      <c r="O93" s="366"/>
      <c r="P93" s="369"/>
    </row>
    <row r="94" spans="1:16" ht="21" x14ac:dyDescent="0.25">
      <c r="A94" s="329"/>
      <c r="B94" s="63"/>
      <c r="C94" s="314"/>
      <c r="D94" s="330"/>
      <c r="E94" s="331"/>
      <c r="F94" s="334"/>
      <c r="G94" s="294"/>
      <c r="H94" s="334"/>
      <c r="I94" s="294"/>
      <c r="J94" s="64"/>
      <c r="K94" s="183"/>
      <c r="L94" s="299"/>
      <c r="M94" s="364"/>
      <c r="N94" s="302"/>
      <c r="O94" s="367"/>
      <c r="P94" s="370"/>
    </row>
    <row r="95" spans="1:16" ht="21" x14ac:dyDescent="0.35">
      <c r="A95" s="343">
        <v>23</v>
      </c>
      <c r="B95" s="15" t="s">
        <v>199</v>
      </c>
      <c r="C95" s="346">
        <v>1800000</v>
      </c>
      <c r="D95" s="346">
        <v>1924423.89</v>
      </c>
      <c r="E95" s="348" t="s">
        <v>34</v>
      </c>
      <c r="F95" s="290" t="s">
        <v>200</v>
      </c>
      <c r="G95" s="318">
        <v>1924500</v>
      </c>
      <c r="H95" s="290" t="s">
        <v>200</v>
      </c>
      <c r="I95" s="322">
        <v>1924423.89</v>
      </c>
      <c r="J95" s="47"/>
      <c r="K95" s="41"/>
      <c r="L95" s="307" t="s">
        <v>242</v>
      </c>
      <c r="M95" s="205"/>
      <c r="N95" s="281"/>
      <c r="O95" s="365">
        <v>243193</v>
      </c>
      <c r="P95" s="368" t="s">
        <v>195</v>
      </c>
    </row>
    <row r="96" spans="1:16" ht="21" x14ac:dyDescent="0.35">
      <c r="A96" s="344"/>
      <c r="B96" s="16" t="s">
        <v>48</v>
      </c>
      <c r="C96" s="347"/>
      <c r="D96" s="347"/>
      <c r="E96" s="349"/>
      <c r="F96" s="291"/>
      <c r="G96" s="293"/>
      <c r="H96" s="291"/>
      <c r="I96" s="323"/>
      <c r="J96" s="186" t="s">
        <v>25</v>
      </c>
      <c r="K96" s="18" t="s">
        <v>201</v>
      </c>
      <c r="L96" s="308"/>
      <c r="M96" s="295" t="s">
        <v>23</v>
      </c>
      <c r="N96" s="282"/>
      <c r="O96" s="366"/>
      <c r="P96" s="369"/>
    </row>
    <row r="97" spans="1:16" ht="21" x14ac:dyDescent="0.25">
      <c r="A97" s="344"/>
      <c r="B97" s="16" t="s">
        <v>202</v>
      </c>
      <c r="C97" s="347"/>
      <c r="D97" s="347"/>
      <c r="E97" s="349"/>
      <c r="F97" s="291"/>
      <c r="G97" s="293"/>
      <c r="H97" s="291"/>
      <c r="I97" s="323"/>
      <c r="J97" s="186" t="s">
        <v>24</v>
      </c>
      <c r="K97" s="16" t="s">
        <v>203</v>
      </c>
      <c r="L97" s="308"/>
      <c r="M97" s="296"/>
      <c r="N97" s="282"/>
      <c r="O97" s="366"/>
      <c r="P97" s="369"/>
    </row>
    <row r="98" spans="1:16" ht="33.75" x14ac:dyDescent="0.25">
      <c r="A98" s="345"/>
      <c r="B98" s="20"/>
      <c r="C98" s="347"/>
      <c r="D98" s="347"/>
      <c r="E98" s="350"/>
      <c r="F98" s="292"/>
      <c r="G98" s="294"/>
      <c r="H98" s="292"/>
      <c r="I98" s="324"/>
      <c r="J98" s="53"/>
      <c r="K98" s="183"/>
      <c r="L98" s="309"/>
      <c r="M98" s="206"/>
      <c r="N98" s="283"/>
      <c r="O98" s="367"/>
      <c r="P98" s="370"/>
    </row>
    <row r="99" spans="1:16" ht="21" x14ac:dyDescent="0.25">
      <c r="A99" s="327">
        <v>24</v>
      </c>
      <c r="B99" s="58" t="s">
        <v>33</v>
      </c>
      <c r="C99" s="312">
        <v>400000</v>
      </c>
      <c r="D99" s="286">
        <v>364282</v>
      </c>
      <c r="E99" s="316" t="s">
        <v>21</v>
      </c>
      <c r="F99" s="332" t="s">
        <v>255</v>
      </c>
      <c r="G99" s="318">
        <v>359695</v>
      </c>
      <c r="H99" s="332" t="s">
        <v>255</v>
      </c>
      <c r="I99" s="318">
        <v>359695</v>
      </c>
      <c r="J99" s="60"/>
      <c r="K99" s="211"/>
      <c r="L99" s="297" t="s">
        <v>236</v>
      </c>
      <c r="M99" s="300" t="s">
        <v>23</v>
      </c>
      <c r="N99" s="303"/>
      <c r="O99" s="365">
        <v>243223</v>
      </c>
      <c r="P99" s="368" t="s">
        <v>195</v>
      </c>
    </row>
    <row r="100" spans="1:16" ht="21" x14ac:dyDescent="0.35">
      <c r="A100" s="328"/>
      <c r="B100" s="61" t="s">
        <v>37</v>
      </c>
      <c r="C100" s="313"/>
      <c r="D100" s="287"/>
      <c r="E100" s="317"/>
      <c r="F100" s="333"/>
      <c r="G100" s="293"/>
      <c r="H100" s="333"/>
      <c r="I100" s="293"/>
      <c r="J100" s="219" t="s">
        <v>25</v>
      </c>
      <c r="K100" s="18" t="s">
        <v>259</v>
      </c>
      <c r="L100" s="298"/>
      <c r="M100" s="301"/>
      <c r="N100" s="301"/>
      <c r="O100" s="366"/>
      <c r="P100" s="369"/>
    </row>
    <row r="101" spans="1:16" ht="21" x14ac:dyDescent="0.25">
      <c r="A101" s="328"/>
      <c r="B101" s="61" t="s">
        <v>260</v>
      </c>
      <c r="C101" s="313"/>
      <c r="D101" s="287"/>
      <c r="E101" s="317"/>
      <c r="F101" s="333"/>
      <c r="G101" s="293"/>
      <c r="H101" s="333"/>
      <c r="I101" s="293"/>
      <c r="J101" s="219" t="s">
        <v>24</v>
      </c>
      <c r="K101" s="16" t="s">
        <v>261</v>
      </c>
      <c r="L101" s="298"/>
      <c r="M101" s="301"/>
      <c r="N101" s="301"/>
      <c r="O101" s="366"/>
      <c r="P101" s="369"/>
    </row>
    <row r="102" spans="1:16" ht="21" x14ac:dyDescent="0.25">
      <c r="A102" s="329"/>
      <c r="B102" s="63"/>
      <c r="C102" s="314"/>
      <c r="D102" s="330"/>
      <c r="E102" s="331"/>
      <c r="F102" s="334"/>
      <c r="G102" s="294"/>
      <c r="H102" s="334"/>
      <c r="I102" s="294"/>
      <c r="J102" s="64"/>
      <c r="K102" s="217"/>
      <c r="L102" s="299"/>
      <c r="M102" s="302"/>
      <c r="N102" s="302"/>
      <c r="O102" s="367"/>
      <c r="P102" s="370"/>
    </row>
    <row r="103" spans="1:16" ht="21" x14ac:dyDescent="0.25">
      <c r="A103" s="327">
        <v>25</v>
      </c>
      <c r="B103" s="58" t="s">
        <v>33</v>
      </c>
      <c r="C103" s="312">
        <v>265000</v>
      </c>
      <c r="D103" s="286">
        <v>250329</v>
      </c>
      <c r="E103" s="316" t="s">
        <v>21</v>
      </c>
      <c r="F103" s="290" t="s">
        <v>262</v>
      </c>
      <c r="G103" s="318">
        <v>246609</v>
      </c>
      <c r="H103" s="290" t="s">
        <v>262</v>
      </c>
      <c r="I103" s="318">
        <v>246609</v>
      </c>
      <c r="J103" s="60"/>
      <c r="K103" s="211"/>
      <c r="L103" s="297" t="s">
        <v>236</v>
      </c>
      <c r="M103" s="300" t="s">
        <v>23</v>
      </c>
      <c r="N103" s="300"/>
      <c r="O103" s="365">
        <v>243223</v>
      </c>
      <c r="P103" s="368" t="s">
        <v>195</v>
      </c>
    </row>
    <row r="104" spans="1:16" ht="21" x14ac:dyDescent="0.35">
      <c r="A104" s="328"/>
      <c r="B104" s="61" t="s">
        <v>37</v>
      </c>
      <c r="C104" s="313"/>
      <c r="D104" s="287"/>
      <c r="E104" s="317"/>
      <c r="F104" s="291"/>
      <c r="G104" s="293"/>
      <c r="H104" s="291"/>
      <c r="I104" s="293"/>
      <c r="J104" s="219" t="s">
        <v>25</v>
      </c>
      <c r="K104" s="18" t="s">
        <v>263</v>
      </c>
      <c r="L104" s="298"/>
      <c r="M104" s="371"/>
      <c r="N104" s="371"/>
      <c r="O104" s="366"/>
      <c r="P104" s="369"/>
    </row>
    <row r="105" spans="1:16" ht="21" x14ac:dyDescent="0.25">
      <c r="A105" s="328"/>
      <c r="B105" s="61" t="s">
        <v>264</v>
      </c>
      <c r="C105" s="313"/>
      <c r="D105" s="287"/>
      <c r="E105" s="317"/>
      <c r="F105" s="291"/>
      <c r="G105" s="293"/>
      <c r="H105" s="291"/>
      <c r="I105" s="293"/>
      <c r="J105" s="219" t="s">
        <v>24</v>
      </c>
      <c r="K105" s="16" t="s">
        <v>265</v>
      </c>
      <c r="L105" s="298"/>
      <c r="M105" s="371"/>
      <c r="N105" s="371"/>
      <c r="O105" s="366"/>
      <c r="P105" s="369"/>
    </row>
    <row r="106" spans="1:16" ht="21" x14ac:dyDescent="0.25">
      <c r="A106" s="328"/>
      <c r="B106" s="63"/>
      <c r="C106" s="313"/>
      <c r="D106" s="287"/>
      <c r="E106" s="317"/>
      <c r="F106" s="292"/>
      <c r="G106" s="294"/>
      <c r="H106" s="292"/>
      <c r="I106" s="294"/>
      <c r="J106" s="219"/>
      <c r="K106" s="16"/>
      <c r="L106" s="299"/>
      <c r="M106" s="371"/>
      <c r="N106" s="371"/>
      <c r="O106" s="367"/>
      <c r="P106" s="370"/>
    </row>
    <row r="107" spans="1:16" ht="21" x14ac:dyDescent="0.25">
      <c r="A107" s="327">
        <v>26</v>
      </c>
      <c r="B107" s="58" t="s">
        <v>266</v>
      </c>
      <c r="C107" s="312">
        <v>66359.81</v>
      </c>
      <c r="D107" s="286">
        <v>71005</v>
      </c>
      <c r="E107" s="316" t="s">
        <v>21</v>
      </c>
      <c r="F107" s="211" t="s">
        <v>267</v>
      </c>
      <c r="G107" s="218">
        <v>71005</v>
      </c>
      <c r="H107" s="332" t="s">
        <v>267</v>
      </c>
      <c r="I107" s="318">
        <v>71005</v>
      </c>
      <c r="J107" s="60"/>
      <c r="K107" s="211"/>
      <c r="L107" s="297" t="s">
        <v>179</v>
      </c>
      <c r="M107" s="315" t="s">
        <v>23</v>
      </c>
      <c r="N107" s="303"/>
      <c r="O107" s="376">
        <v>243223</v>
      </c>
      <c r="P107" s="368" t="s">
        <v>195</v>
      </c>
    </row>
    <row r="108" spans="1:16" ht="21" x14ac:dyDescent="0.35">
      <c r="A108" s="328"/>
      <c r="B108" s="61" t="s">
        <v>268</v>
      </c>
      <c r="C108" s="313"/>
      <c r="D108" s="287"/>
      <c r="E108" s="317"/>
      <c r="F108" s="219" t="s">
        <v>269</v>
      </c>
      <c r="G108" s="214">
        <v>74900</v>
      </c>
      <c r="H108" s="333"/>
      <c r="I108" s="293"/>
      <c r="J108" s="219" t="s">
        <v>22</v>
      </c>
      <c r="K108" s="18" t="s">
        <v>270</v>
      </c>
      <c r="L108" s="298"/>
      <c r="M108" s="363"/>
      <c r="N108" s="301"/>
      <c r="O108" s="377"/>
      <c r="P108" s="369"/>
    </row>
    <row r="109" spans="1:16" ht="42" x14ac:dyDescent="0.25">
      <c r="A109" s="328"/>
      <c r="B109" s="61"/>
      <c r="C109" s="313"/>
      <c r="D109" s="287"/>
      <c r="E109" s="317"/>
      <c r="F109" s="212" t="s">
        <v>271</v>
      </c>
      <c r="G109" s="209">
        <v>75435</v>
      </c>
      <c r="H109" s="333"/>
      <c r="I109" s="293"/>
      <c r="J109" s="219" t="s">
        <v>24</v>
      </c>
      <c r="K109" s="16" t="s">
        <v>272</v>
      </c>
      <c r="L109" s="298"/>
      <c r="M109" s="363"/>
      <c r="N109" s="301"/>
      <c r="O109" s="378"/>
      <c r="P109" s="370"/>
    </row>
    <row r="110" spans="1:16" ht="21" x14ac:dyDescent="0.25">
      <c r="A110" s="327">
        <v>27</v>
      </c>
      <c r="B110" s="58" t="s">
        <v>33</v>
      </c>
      <c r="C110" s="312">
        <v>315000</v>
      </c>
      <c r="D110" s="286">
        <v>295126</v>
      </c>
      <c r="E110" s="316" t="s">
        <v>21</v>
      </c>
      <c r="F110" s="332" t="s">
        <v>273</v>
      </c>
      <c r="G110" s="318">
        <v>291203</v>
      </c>
      <c r="H110" s="332" t="s">
        <v>273</v>
      </c>
      <c r="I110" s="318">
        <v>291203</v>
      </c>
      <c r="J110" s="60"/>
      <c r="K110" s="211"/>
      <c r="L110" s="297" t="s">
        <v>236</v>
      </c>
      <c r="M110" s="315" t="s">
        <v>23</v>
      </c>
      <c r="N110" s="300"/>
      <c r="O110" s="365">
        <v>243223</v>
      </c>
      <c r="P110" s="368" t="s">
        <v>195</v>
      </c>
    </row>
    <row r="111" spans="1:16" ht="21" x14ac:dyDescent="0.35">
      <c r="A111" s="328"/>
      <c r="B111" s="61" t="s">
        <v>37</v>
      </c>
      <c r="C111" s="313"/>
      <c r="D111" s="287"/>
      <c r="E111" s="317"/>
      <c r="F111" s="333"/>
      <c r="G111" s="293"/>
      <c r="H111" s="333"/>
      <c r="I111" s="293"/>
      <c r="J111" s="219" t="s">
        <v>25</v>
      </c>
      <c r="K111" s="18" t="s">
        <v>274</v>
      </c>
      <c r="L111" s="298"/>
      <c r="M111" s="363"/>
      <c r="N111" s="371"/>
      <c r="O111" s="366"/>
      <c r="P111" s="369"/>
    </row>
    <row r="112" spans="1:16" ht="21" x14ac:dyDescent="0.25">
      <c r="A112" s="328"/>
      <c r="B112" s="61" t="s">
        <v>275</v>
      </c>
      <c r="C112" s="313"/>
      <c r="D112" s="287"/>
      <c r="E112" s="317"/>
      <c r="F112" s="333"/>
      <c r="G112" s="293"/>
      <c r="H112" s="333"/>
      <c r="I112" s="293"/>
      <c r="J112" s="219" t="s">
        <v>24</v>
      </c>
      <c r="K112" s="16" t="s">
        <v>276</v>
      </c>
      <c r="L112" s="298"/>
      <c r="M112" s="363"/>
      <c r="N112" s="371"/>
      <c r="O112" s="366"/>
      <c r="P112" s="369"/>
    </row>
    <row r="113" spans="1:16" ht="21" x14ac:dyDescent="0.25">
      <c r="A113" s="328"/>
      <c r="B113" s="63"/>
      <c r="C113" s="313"/>
      <c r="D113" s="287"/>
      <c r="E113" s="317"/>
      <c r="F113" s="334"/>
      <c r="G113" s="294"/>
      <c r="H113" s="334"/>
      <c r="I113" s="294"/>
      <c r="J113" s="219"/>
      <c r="K113" s="16"/>
      <c r="L113" s="299"/>
      <c r="M113" s="364"/>
      <c r="N113" s="371"/>
      <c r="O113" s="367"/>
      <c r="P113" s="370"/>
    </row>
    <row r="114" spans="1:16" ht="21" x14ac:dyDescent="0.25">
      <c r="A114" s="327">
        <v>28</v>
      </c>
      <c r="B114" s="58" t="s">
        <v>277</v>
      </c>
      <c r="C114" s="312">
        <v>26640</v>
      </c>
      <c r="D114" s="286">
        <v>28504.799999999999</v>
      </c>
      <c r="E114" s="316" t="s">
        <v>21</v>
      </c>
      <c r="F114" s="332" t="s">
        <v>96</v>
      </c>
      <c r="G114" s="318">
        <v>28504.799999999999</v>
      </c>
      <c r="H114" s="332" t="s">
        <v>96</v>
      </c>
      <c r="I114" s="318">
        <v>28504.799999999999</v>
      </c>
      <c r="J114" s="60"/>
      <c r="K114" s="211"/>
      <c r="L114" s="297" t="s">
        <v>179</v>
      </c>
      <c r="M114" s="315"/>
      <c r="N114" s="300" t="s">
        <v>23</v>
      </c>
      <c r="O114" s="365">
        <v>243223</v>
      </c>
      <c r="P114" s="368" t="s">
        <v>195</v>
      </c>
    </row>
    <row r="115" spans="1:16" ht="21" x14ac:dyDescent="0.35">
      <c r="A115" s="328"/>
      <c r="B115" s="61" t="s">
        <v>278</v>
      </c>
      <c r="C115" s="313"/>
      <c r="D115" s="287"/>
      <c r="E115" s="317"/>
      <c r="F115" s="333"/>
      <c r="G115" s="293"/>
      <c r="H115" s="333"/>
      <c r="I115" s="293"/>
      <c r="J115" s="219" t="s">
        <v>22</v>
      </c>
      <c r="K115" s="18" t="s">
        <v>279</v>
      </c>
      <c r="L115" s="298"/>
      <c r="M115" s="363"/>
      <c r="N115" s="371"/>
      <c r="O115" s="366"/>
      <c r="P115" s="369"/>
    </row>
    <row r="116" spans="1:16" ht="21" x14ac:dyDescent="0.25">
      <c r="A116" s="328"/>
      <c r="B116" s="61"/>
      <c r="C116" s="313"/>
      <c r="D116" s="287"/>
      <c r="E116" s="317"/>
      <c r="F116" s="212" t="s">
        <v>100</v>
      </c>
      <c r="G116" s="214">
        <v>33705</v>
      </c>
      <c r="H116" s="333"/>
      <c r="I116" s="293"/>
      <c r="J116" s="219" t="s">
        <v>24</v>
      </c>
      <c r="K116" s="16" t="s">
        <v>280</v>
      </c>
      <c r="L116" s="298"/>
      <c r="M116" s="363"/>
      <c r="N116" s="371"/>
      <c r="O116" s="366"/>
      <c r="P116" s="369"/>
    </row>
    <row r="117" spans="1:16" ht="21" x14ac:dyDescent="0.25">
      <c r="A117" s="329"/>
      <c r="B117" s="63"/>
      <c r="C117" s="314"/>
      <c r="D117" s="330"/>
      <c r="E117" s="331"/>
      <c r="F117" s="213" t="s">
        <v>102</v>
      </c>
      <c r="G117" s="215">
        <v>36380</v>
      </c>
      <c r="H117" s="334"/>
      <c r="I117" s="294"/>
      <c r="J117" s="64"/>
      <c r="K117" s="217"/>
      <c r="L117" s="299"/>
      <c r="M117" s="364"/>
      <c r="N117" s="371"/>
      <c r="O117" s="367"/>
      <c r="P117" s="370"/>
    </row>
    <row r="118" spans="1:16" ht="21" x14ac:dyDescent="0.25">
      <c r="A118" s="343">
        <v>29</v>
      </c>
      <c r="B118" s="58" t="s">
        <v>33</v>
      </c>
      <c r="C118" s="346">
        <v>9345000</v>
      </c>
      <c r="D118" s="346">
        <v>9583567</v>
      </c>
      <c r="E118" s="348" t="s">
        <v>34</v>
      </c>
      <c r="F118" s="332" t="s">
        <v>232</v>
      </c>
      <c r="G118" s="318">
        <v>8500000</v>
      </c>
      <c r="H118" s="332" t="s">
        <v>232</v>
      </c>
      <c r="I118" s="322">
        <v>8498939</v>
      </c>
      <c r="J118" s="60"/>
      <c r="K118" s="211"/>
      <c r="L118" s="297" t="s">
        <v>236</v>
      </c>
      <c r="M118" s="315" t="s">
        <v>23</v>
      </c>
      <c r="N118" s="303"/>
      <c r="O118" s="365">
        <v>243223</v>
      </c>
      <c r="P118" s="368" t="s">
        <v>195</v>
      </c>
    </row>
    <row r="119" spans="1:16" ht="21" x14ac:dyDescent="0.35">
      <c r="A119" s="344"/>
      <c r="B119" s="61" t="s">
        <v>37</v>
      </c>
      <c r="C119" s="347"/>
      <c r="D119" s="347"/>
      <c r="E119" s="349"/>
      <c r="F119" s="333"/>
      <c r="G119" s="293"/>
      <c r="H119" s="333"/>
      <c r="I119" s="323"/>
      <c r="J119" s="219" t="s">
        <v>25</v>
      </c>
      <c r="K119" s="18" t="s">
        <v>249</v>
      </c>
      <c r="L119" s="298"/>
      <c r="M119" s="363"/>
      <c r="N119" s="301"/>
      <c r="O119" s="366"/>
      <c r="P119" s="369"/>
    </row>
    <row r="120" spans="1:16" ht="21" x14ac:dyDescent="0.25">
      <c r="A120" s="344"/>
      <c r="B120" s="61" t="s">
        <v>250</v>
      </c>
      <c r="C120" s="347"/>
      <c r="D120" s="347"/>
      <c r="E120" s="349"/>
      <c r="F120" s="333"/>
      <c r="G120" s="293"/>
      <c r="H120" s="333"/>
      <c r="I120" s="323"/>
      <c r="J120" s="219" t="s">
        <v>24</v>
      </c>
      <c r="K120" s="16" t="s">
        <v>251</v>
      </c>
      <c r="L120" s="298"/>
      <c r="M120" s="363"/>
      <c r="N120" s="301"/>
      <c r="O120" s="366"/>
      <c r="P120" s="369"/>
    </row>
    <row r="121" spans="1:16" ht="21" x14ac:dyDescent="0.25">
      <c r="A121" s="344"/>
      <c r="B121" s="63"/>
      <c r="C121" s="347"/>
      <c r="D121" s="347"/>
      <c r="E121" s="350"/>
      <c r="F121" s="334"/>
      <c r="G121" s="293"/>
      <c r="H121" s="334"/>
      <c r="I121" s="323"/>
      <c r="J121" s="208"/>
      <c r="K121" s="216"/>
      <c r="L121" s="299"/>
      <c r="M121" s="364"/>
      <c r="N121" s="302"/>
      <c r="O121" s="367"/>
      <c r="P121" s="370"/>
    </row>
    <row r="122" spans="1:16" ht="21" x14ac:dyDescent="0.25">
      <c r="A122" s="343">
        <v>30</v>
      </c>
      <c r="B122" s="58" t="s">
        <v>33</v>
      </c>
      <c r="C122" s="372">
        <v>4000000</v>
      </c>
      <c r="D122" s="372">
        <v>3800331</v>
      </c>
      <c r="E122" s="349" t="s">
        <v>34</v>
      </c>
      <c r="F122" s="290" t="s">
        <v>35</v>
      </c>
      <c r="G122" s="318">
        <v>3194000</v>
      </c>
      <c r="H122" s="319" t="s">
        <v>35</v>
      </c>
      <c r="I122" s="322">
        <v>3189819</v>
      </c>
      <c r="J122" s="60"/>
      <c r="K122" s="211"/>
      <c r="L122" s="297" t="s">
        <v>236</v>
      </c>
      <c r="M122" s="315" t="s">
        <v>23</v>
      </c>
      <c r="N122" s="303"/>
      <c r="O122" s="365">
        <v>243223</v>
      </c>
      <c r="P122" s="368" t="s">
        <v>195</v>
      </c>
    </row>
    <row r="123" spans="1:16" ht="21" x14ac:dyDescent="0.35">
      <c r="A123" s="344"/>
      <c r="B123" s="61" t="s">
        <v>37</v>
      </c>
      <c r="C123" s="347"/>
      <c r="D123" s="347"/>
      <c r="E123" s="349"/>
      <c r="F123" s="291"/>
      <c r="G123" s="293"/>
      <c r="H123" s="320"/>
      <c r="I123" s="323"/>
      <c r="J123" s="219" t="s">
        <v>22</v>
      </c>
      <c r="K123" s="18" t="s">
        <v>252</v>
      </c>
      <c r="L123" s="298"/>
      <c r="M123" s="363"/>
      <c r="N123" s="301"/>
      <c r="O123" s="366"/>
      <c r="P123" s="369"/>
    </row>
    <row r="124" spans="1:16" ht="21" x14ac:dyDescent="0.25">
      <c r="A124" s="344"/>
      <c r="B124" s="61" t="s">
        <v>253</v>
      </c>
      <c r="C124" s="347"/>
      <c r="D124" s="347"/>
      <c r="E124" s="349"/>
      <c r="F124" s="339" t="s">
        <v>232</v>
      </c>
      <c r="G124" s="341">
        <v>3580000</v>
      </c>
      <c r="H124" s="320"/>
      <c r="I124" s="323"/>
      <c r="J124" s="219" t="s">
        <v>24</v>
      </c>
      <c r="K124" s="16" t="s">
        <v>254</v>
      </c>
      <c r="L124" s="298"/>
      <c r="M124" s="363"/>
      <c r="N124" s="301"/>
      <c r="O124" s="366"/>
      <c r="P124" s="369"/>
    </row>
    <row r="125" spans="1:16" ht="21" x14ac:dyDescent="0.25">
      <c r="A125" s="345"/>
      <c r="B125" s="63"/>
      <c r="C125" s="347"/>
      <c r="D125" s="347"/>
      <c r="E125" s="350"/>
      <c r="F125" s="334"/>
      <c r="G125" s="342"/>
      <c r="H125" s="321"/>
      <c r="I125" s="324"/>
      <c r="J125" s="64"/>
      <c r="K125" s="217"/>
      <c r="L125" s="299"/>
      <c r="M125" s="364"/>
      <c r="N125" s="302"/>
      <c r="O125" s="367"/>
      <c r="P125" s="370"/>
    </row>
    <row r="126" spans="1:16" ht="21" x14ac:dyDescent="0.25">
      <c r="A126" s="344">
        <v>31</v>
      </c>
      <c r="B126" s="58" t="s">
        <v>33</v>
      </c>
      <c r="C126" s="372">
        <v>4672000</v>
      </c>
      <c r="D126" s="372">
        <v>3486311</v>
      </c>
      <c r="E126" s="349" t="s">
        <v>34</v>
      </c>
      <c r="F126" s="332" t="s">
        <v>255</v>
      </c>
      <c r="G126" s="318">
        <v>3311147</v>
      </c>
      <c r="H126" s="332" t="s">
        <v>255</v>
      </c>
      <c r="I126" s="323">
        <v>3310211</v>
      </c>
      <c r="J126" s="207"/>
      <c r="K126" s="216"/>
      <c r="L126" s="297" t="s">
        <v>236</v>
      </c>
      <c r="M126" s="391" t="s">
        <v>23</v>
      </c>
      <c r="N126" s="281"/>
      <c r="O126" s="365">
        <v>243223</v>
      </c>
      <c r="P126" s="368" t="s">
        <v>195</v>
      </c>
    </row>
    <row r="127" spans="1:16" ht="21" x14ac:dyDescent="0.35">
      <c r="A127" s="344"/>
      <c r="B127" s="61" t="s">
        <v>37</v>
      </c>
      <c r="C127" s="347"/>
      <c r="D127" s="347"/>
      <c r="E127" s="349"/>
      <c r="F127" s="333"/>
      <c r="G127" s="293"/>
      <c r="H127" s="333"/>
      <c r="I127" s="323"/>
      <c r="J127" s="219" t="s">
        <v>22</v>
      </c>
      <c r="K127" s="18" t="s">
        <v>256</v>
      </c>
      <c r="L127" s="298"/>
      <c r="M127" s="295"/>
      <c r="N127" s="282"/>
      <c r="O127" s="366"/>
      <c r="P127" s="369"/>
    </row>
    <row r="128" spans="1:16" ht="21" x14ac:dyDescent="0.25">
      <c r="A128" s="344"/>
      <c r="B128" s="61" t="s">
        <v>257</v>
      </c>
      <c r="C128" s="347"/>
      <c r="D128" s="347"/>
      <c r="E128" s="349"/>
      <c r="F128" s="349" t="s">
        <v>258</v>
      </c>
      <c r="G128" s="341">
        <v>3482824</v>
      </c>
      <c r="H128" s="333"/>
      <c r="I128" s="323"/>
      <c r="J128" s="219" t="s">
        <v>24</v>
      </c>
      <c r="K128" s="16" t="s">
        <v>254</v>
      </c>
      <c r="L128" s="298"/>
      <c r="M128" s="295"/>
      <c r="N128" s="282"/>
      <c r="O128" s="366"/>
      <c r="P128" s="369"/>
    </row>
    <row r="129" spans="1:16" ht="21" x14ac:dyDescent="0.25">
      <c r="A129" s="345"/>
      <c r="B129" s="63"/>
      <c r="C129" s="347"/>
      <c r="D129" s="347"/>
      <c r="E129" s="350"/>
      <c r="F129" s="350"/>
      <c r="G129" s="342"/>
      <c r="H129" s="334"/>
      <c r="I129" s="324"/>
      <c r="J129" s="53"/>
      <c r="K129" s="217"/>
      <c r="L129" s="299"/>
      <c r="M129" s="392"/>
      <c r="N129" s="283"/>
      <c r="O129" s="367"/>
      <c r="P129" s="370"/>
    </row>
    <row r="130" spans="1:16" ht="21" x14ac:dyDescent="0.25">
      <c r="A130" s="373">
        <v>32</v>
      </c>
      <c r="B130" s="58" t="s">
        <v>33</v>
      </c>
      <c r="C130" s="312">
        <v>320000</v>
      </c>
      <c r="D130" s="286">
        <v>301024</v>
      </c>
      <c r="E130" s="316" t="s">
        <v>21</v>
      </c>
      <c r="F130" s="332" t="s">
        <v>232</v>
      </c>
      <c r="G130" s="318">
        <v>296834</v>
      </c>
      <c r="H130" s="332" t="s">
        <v>232</v>
      </c>
      <c r="I130" s="318">
        <v>296834</v>
      </c>
      <c r="J130" s="60"/>
      <c r="K130" s="237"/>
      <c r="L130" s="297" t="s">
        <v>236</v>
      </c>
      <c r="M130" s="300" t="s">
        <v>23</v>
      </c>
      <c r="N130" s="303"/>
      <c r="O130" s="365">
        <v>242889</v>
      </c>
      <c r="P130" s="368" t="s">
        <v>195</v>
      </c>
    </row>
    <row r="131" spans="1:16" ht="21" x14ac:dyDescent="0.35">
      <c r="A131" s="374"/>
      <c r="B131" s="61" t="s">
        <v>37</v>
      </c>
      <c r="C131" s="313"/>
      <c r="D131" s="287"/>
      <c r="E131" s="317"/>
      <c r="F131" s="333"/>
      <c r="G131" s="293"/>
      <c r="H131" s="333"/>
      <c r="I131" s="293"/>
      <c r="J131" s="246" t="s">
        <v>25</v>
      </c>
      <c r="K131" s="18" t="s">
        <v>294</v>
      </c>
      <c r="L131" s="298"/>
      <c r="M131" s="301"/>
      <c r="N131" s="301"/>
      <c r="O131" s="366"/>
      <c r="P131" s="369"/>
    </row>
    <row r="132" spans="1:16" ht="21" x14ac:dyDescent="0.25">
      <c r="A132" s="374"/>
      <c r="B132" s="61" t="s">
        <v>295</v>
      </c>
      <c r="C132" s="313"/>
      <c r="D132" s="287"/>
      <c r="E132" s="317"/>
      <c r="F132" s="333"/>
      <c r="G132" s="293"/>
      <c r="H132" s="333"/>
      <c r="I132" s="293"/>
      <c r="J132" s="246" t="s">
        <v>24</v>
      </c>
      <c r="K132" s="16" t="s">
        <v>296</v>
      </c>
      <c r="L132" s="298"/>
      <c r="M132" s="301"/>
      <c r="N132" s="301"/>
      <c r="O132" s="366"/>
      <c r="P132" s="369"/>
    </row>
    <row r="133" spans="1:16" ht="21" x14ac:dyDescent="0.25">
      <c r="A133" s="375"/>
      <c r="B133" s="63"/>
      <c r="C133" s="314"/>
      <c r="D133" s="330"/>
      <c r="E133" s="331"/>
      <c r="F133" s="334"/>
      <c r="G133" s="294"/>
      <c r="H133" s="334"/>
      <c r="I133" s="294"/>
      <c r="J133" s="64"/>
      <c r="K133" s="239"/>
      <c r="L133" s="299"/>
      <c r="M133" s="302"/>
      <c r="N133" s="302"/>
      <c r="O133" s="367"/>
      <c r="P133" s="370"/>
    </row>
    <row r="134" spans="1:16" ht="21" x14ac:dyDescent="0.25">
      <c r="A134" s="373">
        <v>33</v>
      </c>
      <c r="B134" s="58" t="s">
        <v>297</v>
      </c>
      <c r="C134" s="312">
        <v>248000</v>
      </c>
      <c r="D134" s="286">
        <f>196000*1.07</f>
        <v>209720</v>
      </c>
      <c r="E134" s="316" t="s">
        <v>21</v>
      </c>
      <c r="F134" s="237" t="s">
        <v>210</v>
      </c>
      <c r="G134" s="240">
        <v>209720</v>
      </c>
      <c r="H134" s="290" t="s">
        <v>210</v>
      </c>
      <c r="I134" s="318">
        <v>209720</v>
      </c>
      <c r="J134" s="60"/>
      <c r="K134" s="237"/>
      <c r="L134" s="297" t="s">
        <v>312</v>
      </c>
      <c r="M134" s="300"/>
      <c r="N134" s="300" t="s">
        <v>23</v>
      </c>
      <c r="O134" s="365">
        <v>242889</v>
      </c>
      <c r="P134" s="368" t="s">
        <v>195</v>
      </c>
    </row>
    <row r="135" spans="1:16" ht="21" x14ac:dyDescent="0.35">
      <c r="A135" s="374"/>
      <c r="B135" s="61" t="s">
        <v>298</v>
      </c>
      <c r="C135" s="313"/>
      <c r="D135" s="287"/>
      <c r="E135" s="317"/>
      <c r="F135" s="246" t="s">
        <v>215</v>
      </c>
      <c r="G135" s="244">
        <v>217745</v>
      </c>
      <c r="H135" s="291"/>
      <c r="I135" s="293"/>
      <c r="J135" s="246" t="s">
        <v>22</v>
      </c>
      <c r="K135" s="18" t="s">
        <v>299</v>
      </c>
      <c r="L135" s="298"/>
      <c r="M135" s="371"/>
      <c r="N135" s="371"/>
      <c r="O135" s="366"/>
      <c r="P135" s="369"/>
    </row>
    <row r="136" spans="1:16" ht="21" x14ac:dyDescent="0.25">
      <c r="A136" s="374"/>
      <c r="B136" s="61" t="s">
        <v>1</v>
      </c>
      <c r="C136" s="313"/>
      <c r="D136" s="287"/>
      <c r="E136" s="317"/>
      <c r="F136" s="339" t="s">
        <v>212</v>
      </c>
      <c r="G136" s="341">
        <v>237540</v>
      </c>
      <c r="H136" s="291"/>
      <c r="I136" s="293"/>
      <c r="J136" s="246" t="s">
        <v>24</v>
      </c>
      <c r="K136" s="16" t="s">
        <v>300</v>
      </c>
      <c r="L136" s="298"/>
      <c r="M136" s="371"/>
      <c r="N136" s="371"/>
      <c r="O136" s="366"/>
      <c r="P136" s="369"/>
    </row>
    <row r="137" spans="1:16" ht="21" x14ac:dyDescent="0.25">
      <c r="A137" s="374"/>
      <c r="B137" s="63" t="s">
        <v>301</v>
      </c>
      <c r="C137" s="313"/>
      <c r="D137" s="287"/>
      <c r="E137" s="317"/>
      <c r="F137" s="340"/>
      <c r="G137" s="342"/>
      <c r="H137" s="292"/>
      <c r="I137" s="294"/>
      <c r="J137" s="246"/>
      <c r="K137" s="16"/>
      <c r="L137" s="299"/>
      <c r="M137" s="371"/>
      <c r="N137" s="371"/>
      <c r="O137" s="367"/>
      <c r="P137" s="370"/>
    </row>
    <row r="138" spans="1:16" ht="21" x14ac:dyDescent="0.25">
      <c r="A138" s="373">
        <v>34</v>
      </c>
      <c r="B138" s="58" t="s">
        <v>302</v>
      </c>
      <c r="C138" s="312">
        <v>450000</v>
      </c>
      <c r="D138" s="286">
        <v>481500</v>
      </c>
      <c r="E138" s="316" t="s">
        <v>21</v>
      </c>
      <c r="F138" s="241" t="s">
        <v>210</v>
      </c>
      <c r="G138" s="240">
        <v>481500</v>
      </c>
      <c r="H138" s="332" t="s">
        <v>210</v>
      </c>
      <c r="I138" s="318">
        <v>481500</v>
      </c>
      <c r="J138" s="60"/>
      <c r="K138" s="237"/>
      <c r="L138" s="297" t="s">
        <v>312</v>
      </c>
      <c r="M138" s="315"/>
      <c r="N138" s="300" t="s">
        <v>23</v>
      </c>
      <c r="O138" s="365">
        <v>242889</v>
      </c>
      <c r="P138" s="368" t="s">
        <v>195</v>
      </c>
    </row>
    <row r="139" spans="1:16" ht="21" x14ac:dyDescent="0.35">
      <c r="A139" s="374"/>
      <c r="B139" s="61" t="s">
        <v>303</v>
      </c>
      <c r="C139" s="313"/>
      <c r="D139" s="287"/>
      <c r="E139" s="317"/>
      <c r="F139" s="339" t="s">
        <v>212</v>
      </c>
      <c r="G139" s="341">
        <v>520255.4</v>
      </c>
      <c r="H139" s="333"/>
      <c r="I139" s="293"/>
      <c r="J139" s="246" t="s">
        <v>22</v>
      </c>
      <c r="K139" s="18" t="s">
        <v>304</v>
      </c>
      <c r="L139" s="298"/>
      <c r="M139" s="363"/>
      <c r="N139" s="371"/>
      <c r="O139" s="366"/>
      <c r="P139" s="369"/>
    </row>
    <row r="140" spans="1:16" ht="21" x14ac:dyDescent="0.25">
      <c r="A140" s="374"/>
      <c r="B140" s="61" t="s">
        <v>305</v>
      </c>
      <c r="C140" s="313"/>
      <c r="D140" s="287"/>
      <c r="E140" s="317"/>
      <c r="F140" s="339"/>
      <c r="G140" s="341"/>
      <c r="H140" s="333"/>
      <c r="I140" s="293"/>
      <c r="J140" s="246" t="s">
        <v>24</v>
      </c>
      <c r="K140" s="16" t="s">
        <v>300</v>
      </c>
      <c r="L140" s="298"/>
      <c r="M140" s="363"/>
      <c r="N140" s="371"/>
      <c r="O140" s="366"/>
      <c r="P140" s="369"/>
    </row>
    <row r="141" spans="1:16" ht="21" x14ac:dyDescent="0.25">
      <c r="A141" s="374"/>
      <c r="B141" s="63"/>
      <c r="C141" s="313"/>
      <c r="D141" s="287"/>
      <c r="E141" s="317"/>
      <c r="F141" s="243" t="s">
        <v>215</v>
      </c>
      <c r="G141" s="245">
        <v>534893</v>
      </c>
      <c r="H141" s="334"/>
      <c r="I141" s="294"/>
      <c r="J141" s="246"/>
      <c r="K141" s="16"/>
      <c r="L141" s="299"/>
      <c r="M141" s="364"/>
      <c r="N141" s="371"/>
      <c r="O141" s="367"/>
      <c r="P141" s="370"/>
    </row>
    <row r="142" spans="1:16" ht="21" x14ac:dyDescent="0.25">
      <c r="A142" s="373">
        <v>35</v>
      </c>
      <c r="B142" s="58" t="s">
        <v>306</v>
      </c>
      <c r="C142" s="312">
        <v>29600</v>
      </c>
      <c r="D142" s="286">
        <v>31672</v>
      </c>
      <c r="E142" s="316" t="s">
        <v>21</v>
      </c>
      <c r="F142" s="332" t="s">
        <v>307</v>
      </c>
      <c r="G142" s="318">
        <v>31672</v>
      </c>
      <c r="H142" s="332" t="s">
        <v>307</v>
      </c>
      <c r="I142" s="318">
        <v>31672</v>
      </c>
      <c r="J142" s="60"/>
      <c r="K142" s="237"/>
      <c r="L142" s="297" t="s">
        <v>316</v>
      </c>
      <c r="M142" s="300" t="s">
        <v>23</v>
      </c>
      <c r="N142" s="300"/>
      <c r="O142" s="365">
        <v>242889</v>
      </c>
      <c r="P142" s="368" t="s">
        <v>195</v>
      </c>
    </row>
    <row r="143" spans="1:16" ht="21" x14ac:dyDescent="0.35">
      <c r="A143" s="374"/>
      <c r="B143" s="61" t="s">
        <v>308</v>
      </c>
      <c r="C143" s="313"/>
      <c r="D143" s="287"/>
      <c r="E143" s="317"/>
      <c r="F143" s="333"/>
      <c r="G143" s="293"/>
      <c r="H143" s="333"/>
      <c r="I143" s="293"/>
      <c r="J143" s="246" t="s">
        <v>22</v>
      </c>
      <c r="K143" s="18" t="s">
        <v>309</v>
      </c>
      <c r="L143" s="298"/>
      <c r="M143" s="371"/>
      <c r="N143" s="371"/>
      <c r="O143" s="366"/>
      <c r="P143" s="369"/>
    </row>
    <row r="144" spans="1:16" ht="21" x14ac:dyDescent="0.25">
      <c r="A144" s="374"/>
      <c r="B144" s="61"/>
      <c r="C144" s="313"/>
      <c r="D144" s="287"/>
      <c r="E144" s="317"/>
      <c r="F144" s="242" t="s">
        <v>310</v>
      </c>
      <c r="G144" s="244">
        <v>39590</v>
      </c>
      <c r="H144" s="333"/>
      <c r="I144" s="293"/>
      <c r="J144" s="246" t="s">
        <v>24</v>
      </c>
      <c r="K144" s="16" t="s">
        <v>293</v>
      </c>
      <c r="L144" s="298"/>
      <c r="M144" s="371"/>
      <c r="N144" s="371"/>
      <c r="O144" s="366"/>
      <c r="P144" s="369"/>
    </row>
    <row r="145" spans="1:19" ht="21" x14ac:dyDescent="0.25">
      <c r="A145" s="375"/>
      <c r="B145" s="63"/>
      <c r="C145" s="314"/>
      <c r="D145" s="330"/>
      <c r="E145" s="331"/>
      <c r="F145" s="243" t="s">
        <v>311</v>
      </c>
      <c r="G145" s="245">
        <v>47508</v>
      </c>
      <c r="H145" s="334"/>
      <c r="I145" s="294"/>
      <c r="J145" s="64"/>
      <c r="K145" s="239"/>
      <c r="L145" s="299"/>
      <c r="M145" s="371"/>
      <c r="N145" s="371"/>
      <c r="O145" s="367"/>
      <c r="P145" s="370"/>
    </row>
    <row r="146" spans="1:19" ht="21" x14ac:dyDescent="0.25">
      <c r="A146" s="343">
        <v>36</v>
      </c>
      <c r="B146" s="58" t="s">
        <v>287</v>
      </c>
      <c r="C146" s="346">
        <v>3184766.36</v>
      </c>
      <c r="D146" s="346">
        <v>3407700</v>
      </c>
      <c r="E146" s="348" t="s">
        <v>34</v>
      </c>
      <c r="F146" s="332" t="s">
        <v>30</v>
      </c>
      <c r="G146" s="318">
        <v>3300000</v>
      </c>
      <c r="H146" s="332" t="s">
        <v>30</v>
      </c>
      <c r="I146" s="322">
        <v>3296329</v>
      </c>
      <c r="J146" s="60"/>
      <c r="K146" s="237"/>
      <c r="L146" s="297" t="s">
        <v>31</v>
      </c>
      <c r="M146" s="315" t="s">
        <v>23</v>
      </c>
      <c r="N146" s="303"/>
      <c r="O146" s="365">
        <v>242889</v>
      </c>
      <c r="P146" s="368" t="s">
        <v>195</v>
      </c>
    </row>
    <row r="147" spans="1:19" ht="21" x14ac:dyDescent="0.35">
      <c r="A147" s="344"/>
      <c r="B147" s="61" t="s">
        <v>26</v>
      </c>
      <c r="C147" s="347"/>
      <c r="D147" s="347"/>
      <c r="E147" s="349"/>
      <c r="F147" s="333"/>
      <c r="G147" s="293"/>
      <c r="H147" s="333"/>
      <c r="I147" s="323"/>
      <c r="J147" s="246" t="s">
        <v>25</v>
      </c>
      <c r="K147" s="18" t="s">
        <v>288</v>
      </c>
      <c r="L147" s="298"/>
      <c r="M147" s="363"/>
      <c r="N147" s="301"/>
      <c r="O147" s="366"/>
      <c r="P147" s="369"/>
    </row>
    <row r="148" spans="1:19" ht="21" x14ac:dyDescent="0.25">
      <c r="A148" s="344"/>
      <c r="B148" s="61" t="s">
        <v>289</v>
      </c>
      <c r="C148" s="347"/>
      <c r="D148" s="347"/>
      <c r="E148" s="349"/>
      <c r="F148" s="333"/>
      <c r="G148" s="293"/>
      <c r="H148" s="333"/>
      <c r="I148" s="323"/>
      <c r="J148" s="246" t="s">
        <v>24</v>
      </c>
      <c r="K148" s="16" t="s">
        <v>290</v>
      </c>
      <c r="L148" s="298"/>
      <c r="M148" s="363"/>
      <c r="N148" s="301"/>
      <c r="O148" s="366"/>
      <c r="P148" s="369"/>
    </row>
    <row r="149" spans="1:19" ht="21" x14ac:dyDescent="0.25">
      <c r="A149" s="344"/>
      <c r="B149" s="63"/>
      <c r="C149" s="347"/>
      <c r="D149" s="347"/>
      <c r="E149" s="350"/>
      <c r="F149" s="334"/>
      <c r="G149" s="293"/>
      <c r="H149" s="334"/>
      <c r="I149" s="323"/>
      <c r="J149" s="208"/>
      <c r="K149" s="238"/>
      <c r="L149" s="299"/>
      <c r="M149" s="364"/>
      <c r="N149" s="302"/>
      <c r="O149" s="367"/>
      <c r="P149" s="370"/>
    </row>
    <row r="150" spans="1:19" ht="21" x14ac:dyDescent="0.25">
      <c r="A150" s="343">
        <v>37</v>
      </c>
      <c r="B150" s="58" t="s">
        <v>33</v>
      </c>
      <c r="C150" s="372">
        <v>9345000</v>
      </c>
      <c r="D150" s="372">
        <v>8264854</v>
      </c>
      <c r="E150" s="349" t="s">
        <v>34</v>
      </c>
      <c r="F150" s="332" t="s">
        <v>232</v>
      </c>
      <c r="G150" s="318">
        <v>7450000</v>
      </c>
      <c r="H150" s="319" t="s">
        <v>232</v>
      </c>
      <c r="I150" s="322">
        <v>7447760</v>
      </c>
      <c r="J150" s="60"/>
      <c r="K150" s="237"/>
      <c r="L150" s="297" t="s">
        <v>236</v>
      </c>
      <c r="M150" s="315" t="s">
        <v>23</v>
      </c>
      <c r="N150" s="303"/>
      <c r="O150" s="365">
        <v>242889</v>
      </c>
      <c r="P150" s="368" t="s">
        <v>195</v>
      </c>
    </row>
    <row r="151" spans="1:19" ht="21" x14ac:dyDescent="0.35">
      <c r="A151" s="344"/>
      <c r="B151" s="61" t="s">
        <v>37</v>
      </c>
      <c r="C151" s="347"/>
      <c r="D151" s="347"/>
      <c r="E151" s="349"/>
      <c r="F151" s="333"/>
      <c r="G151" s="293"/>
      <c r="H151" s="320"/>
      <c r="I151" s="323"/>
      <c r="J151" s="246" t="s">
        <v>22</v>
      </c>
      <c r="K151" s="18" t="s">
        <v>291</v>
      </c>
      <c r="L151" s="298"/>
      <c r="M151" s="363"/>
      <c r="N151" s="301"/>
      <c r="O151" s="366"/>
      <c r="P151" s="369"/>
    </row>
    <row r="152" spans="1:19" ht="21" x14ac:dyDescent="0.25">
      <c r="A152" s="344"/>
      <c r="B152" s="61" t="s">
        <v>292</v>
      </c>
      <c r="C152" s="347"/>
      <c r="D152" s="347"/>
      <c r="E152" s="349"/>
      <c r="F152" s="242" t="s">
        <v>205</v>
      </c>
      <c r="G152" s="244">
        <v>7585000</v>
      </c>
      <c r="H152" s="320"/>
      <c r="I152" s="323"/>
      <c r="J152" s="246" t="s">
        <v>24</v>
      </c>
      <c r="K152" s="16" t="s">
        <v>293</v>
      </c>
      <c r="L152" s="298"/>
      <c r="M152" s="363"/>
      <c r="N152" s="301"/>
      <c r="O152" s="366"/>
      <c r="P152" s="369"/>
    </row>
    <row r="153" spans="1:19" ht="21" x14ac:dyDescent="0.25">
      <c r="A153" s="345"/>
      <c r="B153" s="63"/>
      <c r="C153" s="347"/>
      <c r="D153" s="347"/>
      <c r="E153" s="350"/>
      <c r="F153" s="243" t="s">
        <v>273</v>
      </c>
      <c r="G153" s="245">
        <v>7850000</v>
      </c>
      <c r="H153" s="321"/>
      <c r="I153" s="324"/>
      <c r="J153" s="64"/>
      <c r="K153" s="239"/>
      <c r="L153" s="299"/>
      <c r="M153" s="364"/>
      <c r="N153" s="302"/>
      <c r="O153" s="367"/>
      <c r="P153" s="370"/>
    </row>
    <row r="154" spans="1:19" ht="21" x14ac:dyDescent="0.35">
      <c r="A154" s="25"/>
      <c r="B154" s="288" t="s">
        <v>319</v>
      </c>
      <c r="C154" s="288"/>
      <c r="D154" s="288"/>
      <c r="E154" s="288"/>
      <c r="F154" s="288"/>
      <c r="G154" s="288"/>
      <c r="H154" s="289"/>
      <c r="I154" s="26">
        <f>SUM(I8:I84,I91,I95,I99,I103,I107,I110,I114,I118,I122,I126,I130,I134,I138,I142,I146,I150)+387100</f>
        <v>40732575.780000001</v>
      </c>
      <c r="J154" s="27"/>
      <c r="K154" s="28"/>
      <c r="L154" s="170"/>
      <c r="M154" s="170"/>
      <c r="N154" s="170"/>
      <c r="O154" s="170"/>
      <c r="P154" s="170"/>
      <c r="S154" s="165">
        <f>SUM(S65:S68)</f>
        <v>40732575.780000001</v>
      </c>
    </row>
  </sheetData>
  <mergeCells count="502"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M150:M153"/>
    <mergeCell ref="N150:N153"/>
    <mergeCell ref="B154:H154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278" t="s">
        <v>136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</row>
    <row r="2" spans="1:38" x14ac:dyDescent="0.3">
      <c r="A2" s="278" t="s">
        <v>137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8" x14ac:dyDescent="0.3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280">
        <v>243162</v>
      </c>
      <c r="G5" s="269"/>
      <c r="H5" s="280">
        <v>243193</v>
      </c>
      <c r="I5" s="269"/>
      <c r="J5" s="280">
        <v>23712</v>
      </c>
      <c r="K5" s="269"/>
      <c r="L5" s="280">
        <v>23743</v>
      </c>
      <c r="M5" s="269"/>
      <c r="N5" s="280">
        <v>23774</v>
      </c>
      <c r="O5" s="269"/>
      <c r="P5" s="273">
        <v>23802</v>
      </c>
      <c r="Q5" s="274"/>
      <c r="R5" s="273">
        <v>23833</v>
      </c>
      <c r="S5" s="274"/>
      <c r="T5" s="273">
        <v>23863</v>
      </c>
      <c r="U5" s="274"/>
      <c r="V5" s="273">
        <v>23894</v>
      </c>
      <c r="W5" s="274"/>
      <c r="X5" s="273">
        <v>23924</v>
      </c>
      <c r="Y5" s="274"/>
      <c r="Z5" s="273">
        <v>23955</v>
      </c>
      <c r="AA5" s="274"/>
      <c r="AB5" s="273">
        <v>23986</v>
      </c>
      <c r="AC5" s="274"/>
      <c r="AD5" s="275" t="s">
        <v>238</v>
      </c>
      <c r="AE5" s="276"/>
      <c r="AF5" s="277"/>
    </row>
    <row r="6" spans="1:38" ht="36" customHeight="1" x14ac:dyDescent="0.3">
      <c r="A6" s="269" t="s">
        <v>138</v>
      </c>
      <c r="B6" s="269" t="s">
        <v>139</v>
      </c>
      <c r="C6" s="270" t="s">
        <v>140</v>
      </c>
      <c r="D6" s="271"/>
      <c r="E6" s="272"/>
      <c r="F6" s="272" t="s">
        <v>141</v>
      </c>
      <c r="G6" s="268" t="s">
        <v>142</v>
      </c>
      <c r="H6" s="268" t="s">
        <v>141</v>
      </c>
      <c r="I6" s="268" t="s">
        <v>142</v>
      </c>
      <c r="J6" s="268" t="s">
        <v>141</v>
      </c>
      <c r="K6" s="270" t="s">
        <v>142</v>
      </c>
      <c r="L6" s="265" t="s">
        <v>141</v>
      </c>
      <c r="M6" s="265" t="s">
        <v>142</v>
      </c>
      <c r="N6" s="265" t="s">
        <v>141</v>
      </c>
      <c r="O6" s="265" t="s">
        <v>142</v>
      </c>
      <c r="P6" s="265" t="s">
        <v>141</v>
      </c>
      <c r="Q6" s="265" t="s">
        <v>142</v>
      </c>
      <c r="R6" s="265" t="s">
        <v>141</v>
      </c>
      <c r="S6" s="265" t="s">
        <v>142</v>
      </c>
      <c r="T6" s="265" t="s">
        <v>141</v>
      </c>
      <c r="U6" s="265" t="s">
        <v>142</v>
      </c>
      <c r="V6" s="265" t="s">
        <v>141</v>
      </c>
      <c r="W6" s="265" t="s">
        <v>142</v>
      </c>
      <c r="X6" s="265" t="s">
        <v>141</v>
      </c>
      <c r="Y6" s="265" t="s">
        <v>142</v>
      </c>
      <c r="Z6" s="265" t="s">
        <v>141</v>
      </c>
      <c r="AA6" s="265" t="s">
        <v>142</v>
      </c>
      <c r="AB6" s="265" t="s">
        <v>141</v>
      </c>
      <c r="AC6" s="265" t="s">
        <v>142</v>
      </c>
      <c r="AD6" s="268" t="s">
        <v>143</v>
      </c>
      <c r="AE6" s="268" t="s">
        <v>144</v>
      </c>
      <c r="AF6" s="267" t="s">
        <v>145</v>
      </c>
    </row>
    <row r="7" spans="1:38" s="73" customFormat="1" ht="54" customHeight="1" x14ac:dyDescent="0.2">
      <c r="A7" s="269"/>
      <c r="B7" s="269"/>
      <c r="C7" s="147" t="s">
        <v>146</v>
      </c>
      <c r="D7" s="148" t="s">
        <v>141</v>
      </c>
      <c r="E7" s="148" t="s">
        <v>142</v>
      </c>
      <c r="F7" s="272"/>
      <c r="G7" s="268"/>
      <c r="H7" s="268"/>
      <c r="I7" s="268"/>
      <c r="J7" s="268"/>
      <c r="K7" s="270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8"/>
      <c r="AE7" s="268"/>
      <c r="AF7" s="267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</row>
    <row r="11" spans="1:38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10" t="s">
        <v>204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149" t="s">
        <v>0</v>
      </c>
    </row>
    <row r="3" spans="1:14" x14ac:dyDescent="0.35">
      <c r="A3" s="310" t="s">
        <v>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4" x14ac:dyDescent="0.35">
      <c r="A4" s="310" t="s">
        <v>198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352" t="s">
        <v>2</v>
      </c>
      <c r="B6" s="353" t="s">
        <v>3</v>
      </c>
      <c r="C6" s="4" t="s">
        <v>4</v>
      </c>
      <c r="D6" s="5" t="s">
        <v>5</v>
      </c>
      <c r="E6" s="353" t="s">
        <v>6</v>
      </c>
      <c r="F6" s="353" t="s">
        <v>7</v>
      </c>
      <c r="G6" s="353"/>
      <c r="H6" s="354" t="s">
        <v>8</v>
      </c>
      <c r="I6" s="354"/>
      <c r="J6" s="355" t="s">
        <v>9</v>
      </c>
      <c r="K6" s="355" t="s">
        <v>10</v>
      </c>
      <c r="L6" s="362" t="s">
        <v>11</v>
      </c>
      <c r="M6" s="357" t="s">
        <v>12</v>
      </c>
      <c r="N6" s="358"/>
    </row>
    <row r="7" spans="1:14" ht="63" customHeight="1" x14ac:dyDescent="0.35">
      <c r="A7" s="343"/>
      <c r="B7" s="353"/>
      <c r="C7" s="6" t="s">
        <v>13</v>
      </c>
      <c r="D7" s="7" t="s">
        <v>14</v>
      </c>
      <c r="E7" s="353"/>
      <c r="F7" s="151" t="s">
        <v>15</v>
      </c>
      <c r="G7" s="152" t="s">
        <v>16</v>
      </c>
      <c r="H7" s="150" t="s">
        <v>17</v>
      </c>
      <c r="I7" s="11" t="s">
        <v>18</v>
      </c>
      <c r="J7" s="290"/>
      <c r="K7" s="290"/>
      <c r="L7" s="362"/>
      <c r="M7" s="157" t="s">
        <v>19</v>
      </c>
      <c r="N7" s="14" t="s">
        <v>20</v>
      </c>
    </row>
    <row r="8" spans="1:14" ht="21" customHeight="1" x14ac:dyDescent="0.35">
      <c r="A8" s="327">
        <v>1</v>
      </c>
      <c r="B8" s="58" t="s">
        <v>33</v>
      </c>
      <c r="C8" s="312">
        <v>300000</v>
      </c>
      <c r="D8" s="286">
        <v>254336</v>
      </c>
      <c r="E8" s="316" t="s">
        <v>21</v>
      </c>
      <c r="F8" s="290" t="s">
        <v>205</v>
      </c>
      <c r="G8" s="318">
        <v>250553</v>
      </c>
      <c r="H8" s="290" t="s">
        <v>205</v>
      </c>
      <c r="I8" s="322">
        <v>250553</v>
      </c>
      <c r="J8" s="60"/>
      <c r="K8" s="151"/>
      <c r="L8" s="297" t="s">
        <v>236</v>
      </c>
      <c r="M8" s="300" t="s">
        <v>23</v>
      </c>
      <c r="N8" s="303"/>
    </row>
    <row r="9" spans="1:14" ht="21" customHeight="1" x14ac:dyDescent="0.35">
      <c r="A9" s="328"/>
      <c r="B9" s="61" t="s">
        <v>37</v>
      </c>
      <c r="C9" s="313"/>
      <c r="D9" s="287"/>
      <c r="E9" s="317"/>
      <c r="F9" s="291"/>
      <c r="G9" s="293"/>
      <c r="H9" s="291"/>
      <c r="I9" s="323"/>
      <c r="J9" s="155" t="s">
        <v>25</v>
      </c>
      <c r="K9" s="18" t="s">
        <v>206</v>
      </c>
      <c r="L9" s="298"/>
      <c r="M9" s="301"/>
      <c r="N9" s="301"/>
    </row>
    <row r="10" spans="1:14" ht="21" customHeight="1" x14ac:dyDescent="0.35">
      <c r="A10" s="328"/>
      <c r="B10" s="61" t="s">
        <v>207</v>
      </c>
      <c r="C10" s="313"/>
      <c r="D10" s="287"/>
      <c r="E10" s="317"/>
      <c r="F10" s="291"/>
      <c r="G10" s="293"/>
      <c r="H10" s="291"/>
      <c r="I10" s="323"/>
      <c r="J10" s="155" t="s">
        <v>24</v>
      </c>
      <c r="K10" s="16" t="s">
        <v>208</v>
      </c>
      <c r="L10" s="298"/>
      <c r="M10" s="301"/>
      <c r="N10" s="301"/>
    </row>
    <row r="11" spans="1:14" ht="21" customHeight="1" x14ac:dyDescent="0.35">
      <c r="A11" s="329"/>
      <c r="B11" s="63"/>
      <c r="C11" s="314"/>
      <c r="D11" s="330"/>
      <c r="E11" s="331"/>
      <c r="F11" s="292"/>
      <c r="G11" s="294"/>
      <c r="H11" s="292"/>
      <c r="I11" s="324"/>
      <c r="J11" s="64"/>
      <c r="K11" s="154"/>
      <c r="L11" s="299"/>
      <c r="M11" s="302"/>
      <c r="N11" s="302"/>
    </row>
    <row r="12" spans="1:14" ht="21" customHeight="1" x14ac:dyDescent="0.35">
      <c r="A12" s="327">
        <v>2</v>
      </c>
      <c r="B12" s="58" t="s">
        <v>209</v>
      </c>
      <c r="C12" s="312">
        <v>466000</v>
      </c>
      <c r="D12" s="286">
        <v>498620</v>
      </c>
      <c r="E12" s="316" t="s">
        <v>21</v>
      </c>
      <c r="F12" s="151" t="s">
        <v>210</v>
      </c>
      <c r="G12" s="59">
        <v>498620</v>
      </c>
      <c r="H12" s="336" t="s">
        <v>210</v>
      </c>
      <c r="I12" s="322">
        <v>498620</v>
      </c>
      <c r="J12" s="60"/>
      <c r="K12" s="151"/>
      <c r="L12" s="297" t="s">
        <v>237</v>
      </c>
      <c r="M12" s="300"/>
      <c r="N12" s="300" t="s">
        <v>23</v>
      </c>
    </row>
    <row r="13" spans="1:14" ht="21" customHeight="1" x14ac:dyDescent="0.35">
      <c r="A13" s="328"/>
      <c r="B13" s="61" t="s">
        <v>211</v>
      </c>
      <c r="C13" s="313"/>
      <c r="D13" s="287"/>
      <c r="E13" s="317"/>
      <c r="F13" s="158" t="s">
        <v>212</v>
      </c>
      <c r="G13" s="62">
        <v>531790</v>
      </c>
      <c r="H13" s="337"/>
      <c r="I13" s="323"/>
      <c r="J13" s="155" t="s">
        <v>22</v>
      </c>
      <c r="K13" s="18" t="s">
        <v>213</v>
      </c>
      <c r="L13" s="298"/>
      <c r="M13" s="371"/>
      <c r="N13" s="371"/>
    </row>
    <row r="14" spans="1:14" ht="21" customHeight="1" x14ac:dyDescent="0.35">
      <c r="A14" s="328"/>
      <c r="B14" s="61" t="s">
        <v>214</v>
      </c>
      <c r="C14" s="313"/>
      <c r="D14" s="287"/>
      <c r="E14" s="317"/>
      <c r="F14" s="155" t="s">
        <v>215</v>
      </c>
      <c r="G14" s="156">
        <v>541527</v>
      </c>
      <c r="H14" s="337"/>
      <c r="I14" s="323"/>
      <c r="J14" s="155" t="s">
        <v>24</v>
      </c>
      <c r="K14" s="16" t="s">
        <v>208</v>
      </c>
      <c r="L14" s="298"/>
      <c r="M14" s="371"/>
      <c r="N14" s="371"/>
    </row>
    <row r="15" spans="1:14" ht="21" customHeight="1" x14ac:dyDescent="0.35">
      <c r="A15" s="327">
        <v>3</v>
      </c>
      <c r="B15" s="58" t="s">
        <v>216</v>
      </c>
      <c r="C15" s="312">
        <v>8280</v>
      </c>
      <c r="D15" s="286">
        <v>8859.6</v>
      </c>
      <c r="E15" s="316" t="s">
        <v>21</v>
      </c>
      <c r="F15" s="173" t="s">
        <v>217</v>
      </c>
      <c r="G15" s="152">
        <v>8859.6</v>
      </c>
      <c r="H15" s="332" t="s">
        <v>217</v>
      </c>
      <c r="I15" s="318">
        <v>8859.6</v>
      </c>
      <c r="J15" s="60"/>
      <c r="K15" s="177"/>
      <c r="L15" s="297" t="s">
        <v>174</v>
      </c>
      <c r="M15" s="315" t="s">
        <v>23</v>
      </c>
      <c r="N15" s="303"/>
    </row>
    <row r="16" spans="1:14" ht="21" customHeight="1" x14ac:dyDescent="0.35">
      <c r="A16" s="328"/>
      <c r="B16" s="61" t="s">
        <v>218</v>
      </c>
      <c r="C16" s="313"/>
      <c r="D16" s="287"/>
      <c r="E16" s="317"/>
      <c r="F16" s="174" t="s">
        <v>219</v>
      </c>
      <c r="G16" s="153">
        <v>9223.4</v>
      </c>
      <c r="H16" s="333"/>
      <c r="I16" s="293"/>
      <c r="J16" s="155" t="s">
        <v>22</v>
      </c>
      <c r="K16" s="18" t="s">
        <v>244</v>
      </c>
      <c r="L16" s="298"/>
      <c r="M16" s="363"/>
      <c r="N16" s="301"/>
    </row>
    <row r="17" spans="1:14" ht="32.25" customHeight="1" x14ac:dyDescent="0.35">
      <c r="A17" s="328"/>
      <c r="B17" s="61"/>
      <c r="C17" s="313"/>
      <c r="D17" s="287"/>
      <c r="E17" s="317"/>
      <c r="F17" s="339" t="s">
        <v>220</v>
      </c>
      <c r="G17" s="341" t="s">
        <v>221</v>
      </c>
      <c r="H17" s="333"/>
      <c r="I17" s="293"/>
      <c r="J17" s="155" t="s">
        <v>24</v>
      </c>
      <c r="K17" s="16" t="s">
        <v>222</v>
      </c>
      <c r="L17" s="298"/>
      <c r="M17" s="363"/>
      <c r="N17" s="301"/>
    </row>
    <row r="18" spans="1:14" ht="32.25" customHeight="1" x14ac:dyDescent="0.35">
      <c r="A18" s="329"/>
      <c r="B18" s="63"/>
      <c r="C18" s="314"/>
      <c r="D18" s="330"/>
      <c r="E18" s="331"/>
      <c r="F18" s="340"/>
      <c r="G18" s="342"/>
      <c r="H18" s="334"/>
      <c r="I18" s="294"/>
      <c r="J18" s="64"/>
      <c r="K18" s="154"/>
      <c r="L18" s="299"/>
      <c r="M18" s="364"/>
      <c r="N18" s="302"/>
    </row>
    <row r="19" spans="1:14" ht="32.25" customHeight="1" x14ac:dyDescent="0.35">
      <c r="A19" s="327">
        <v>4</v>
      </c>
      <c r="B19" s="58" t="s">
        <v>223</v>
      </c>
      <c r="C19" s="312">
        <v>396732</v>
      </c>
      <c r="D19" s="286">
        <v>414197</v>
      </c>
      <c r="E19" s="316" t="s">
        <v>21</v>
      </c>
      <c r="F19" s="332" t="s">
        <v>224</v>
      </c>
      <c r="G19" s="318" t="s">
        <v>225</v>
      </c>
      <c r="H19" s="319" t="s">
        <v>224</v>
      </c>
      <c r="I19" s="322" t="s">
        <v>225</v>
      </c>
      <c r="J19" s="60"/>
      <c r="K19" s="151"/>
      <c r="L19" s="297" t="s">
        <v>174</v>
      </c>
      <c r="M19" s="300"/>
      <c r="N19" s="300" t="s">
        <v>23</v>
      </c>
    </row>
    <row r="20" spans="1:14" ht="32.25" customHeight="1" x14ac:dyDescent="0.35">
      <c r="A20" s="328"/>
      <c r="B20" s="175" t="s">
        <v>226</v>
      </c>
      <c r="C20" s="313"/>
      <c r="D20" s="287"/>
      <c r="E20" s="317"/>
      <c r="F20" s="333"/>
      <c r="G20" s="293"/>
      <c r="H20" s="320"/>
      <c r="I20" s="323"/>
      <c r="J20" s="155"/>
      <c r="K20" s="18"/>
      <c r="L20" s="298"/>
      <c r="M20" s="371"/>
      <c r="N20" s="371"/>
    </row>
    <row r="21" spans="1:14" ht="21" customHeight="1" x14ac:dyDescent="0.35">
      <c r="A21" s="328"/>
      <c r="B21" s="61" t="s">
        <v>227</v>
      </c>
      <c r="C21" s="313"/>
      <c r="D21" s="287"/>
      <c r="E21" s="317"/>
      <c r="F21" s="339" t="s">
        <v>228</v>
      </c>
      <c r="G21" s="341">
        <v>416444</v>
      </c>
      <c r="H21" s="320"/>
      <c r="I21" s="323"/>
      <c r="J21" s="155" t="s">
        <v>22</v>
      </c>
      <c r="K21" s="16" t="s">
        <v>229</v>
      </c>
      <c r="L21" s="298"/>
      <c r="M21" s="371"/>
      <c r="N21" s="371"/>
    </row>
    <row r="22" spans="1:14" ht="21" customHeight="1" x14ac:dyDescent="0.35">
      <c r="A22" s="328"/>
      <c r="B22" s="61"/>
      <c r="C22" s="313"/>
      <c r="D22" s="287"/>
      <c r="E22" s="317"/>
      <c r="F22" s="339"/>
      <c r="G22" s="341"/>
      <c r="H22" s="320"/>
      <c r="I22" s="323"/>
      <c r="J22" s="155" t="s">
        <v>24</v>
      </c>
      <c r="K22" s="16" t="s">
        <v>230</v>
      </c>
      <c r="L22" s="298"/>
      <c r="M22" s="371"/>
      <c r="N22" s="371"/>
    </row>
    <row r="23" spans="1:14" ht="21" customHeight="1" x14ac:dyDescent="0.35">
      <c r="A23" s="328"/>
      <c r="B23" s="61"/>
      <c r="C23" s="313"/>
      <c r="D23" s="287"/>
      <c r="E23" s="317"/>
      <c r="F23" s="339" t="s">
        <v>231</v>
      </c>
      <c r="G23" s="341">
        <v>422650</v>
      </c>
      <c r="H23" s="320"/>
      <c r="I23" s="323"/>
      <c r="J23" s="176"/>
      <c r="K23" s="16"/>
      <c r="L23" s="298"/>
      <c r="M23" s="371"/>
      <c r="N23" s="371"/>
    </row>
    <row r="24" spans="1:14" ht="21" customHeight="1" x14ac:dyDescent="0.35">
      <c r="A24" s="329"/>
      <c r="B24" s="63"/>
      <c r="C24" s="314"/>
      <c r="D24" s="330"/>
      <c r="E24" s="331"/>
      <c r="F24" s="340"/>
      <c r="G24" s="342"/>
      <c r="H24" s="321"/>
      <c r="I24" s="324"/>
      <c r="J24" s="64"/>
      <c r="K24" s="154"/>
      <c r="L24" s="298"/>
      <c r="M24" s="371"/>
      <c r="N24" s="371"/>
    </row>
    <row r="25" spans="1:14" ht="21" customHeight="1" x14ac:dyDescent="0.35">
      <c r="A25" s="327">
        <v>5</v>
      </c>
      <c r="B25" s="58" t="s">
        <v>33</v>
      </c>
      <c r="C25" s="312">
        <v>467000</v>
      </c>
      <c r="D25" s="286">
        <v>385084</v>
      </c>
      <c r="E25" s="316" t="s">
        <v>21</v>
      </c>
      <c r="F25" s="332" t="s">
        <v>232</v>
      </c>
      <c r="G25" s="318">
        <v>380073</v>
      </c>
      <c r="H25" s="332" t="s">
        <v>232</v>
      </c>
      <c r="I25" s="318">
        <v>380073</v>
      </c>
      <c r="J25" s="60"/>
      <c r="K25" s="151"/>
      <c r="L25" s="297" t="s">
        <v>236</v>
      </c>
      <c r="M25" s="315" t="s">
        <v>23</v>
      </c>
      <c r="N25" s="303"/>
    </row>
    <row r="26" spans="1:14" ht="21" customHeight="1" x14ac:dyDescent="0.35">
      <c r="A26" s="328"/>
      <c r="B26" s="61" t="s">
        <v>37</v>
      </c>
      <c r="C26" s="313"/>
      <c r="D26" s="287"/>
      <c r="E26" s="317"/>
      <c r="F26" s="333"/>
      <c r="G26" s="293"/>
      <c r="H26" s="333"/>
      <c r="I26" s="293"/>
      <c r="J26" s="155" t="s">
        <v>25</v>
      </c>
      <c r="K26" s="178" t="s">
        <v>233</v>
      </c>
      <c r="L26" s="298"/>
      <c r="M26" s="363"/>
      <c r="N26" s="301"/>
    </row>
    <row r="27" spans="1:14" ht="21" customHeight="1" x14ac:dyDescent="0.35">
      <c r="A27" s="328"/>
      <c r="B27" s="61" t="s">
        <v>234</v>
      </c>
      <c r="C27" s="313"/>
      <c r="D27" s="287"/>
      <c r="E27" s="317"/>
      <c r="F27" s="333"/>
      <c r="G27" s="293"/>
      <c r="H27" s="333"/>
      <c r="I27" s="293"/>
      <c r="J27" s="155" t="s">
        <v>24</v>
      </c>
      <c r="K27" s="16" t="s">
        <v>235</v>
      </c>
      <c r="L27" s="298"/>
      <c r="M27" s="363"/>
      <c r="N27" s="301"/>
    </row>
    <row r="28" spans="1:14" ht="21" customHeight="1" x14ac:dyDescent="0.35">
      <c r="A28" s="329"/>
      <c r="B28" s="63"/>
      <c r="C28" s="314"/>
      <c r="D28" s="330"/>
      <c r="E28" s="331"/>
      <c r="F28" s="334"/>
      <c r="G28" s="294"/>
      <c r="H28" s="334"/>
      <c r="I28" s="294"/>
      <c r="J28" s="64"/>
      <c r="K28" s="154"/>
      <c r="L28" s="299"/>
      <c r="M28" s="364"/>
      <c r="N28" s="302"/>
    </row>
    <row r="29" spans="1:14" ht="21.75" customHeight="1" x14ac:dyDescent="0.35">
      <c r="A29" s="25"/>
      <c r="B29" s="288" t="s">
        <v>243</v>
      </c>
      <c r="C29" s="288"/>
      <c r="D29" s="288"/>
      <c r="E29" s="288"/>
      <c r="F29" s="288"/>
      <c r="G29" s="288"/>
      <c r="H29" s="289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3"/>
      <c r="J31" s="203"/>
      <c r="K31" s="46"/>
    </row>
    <row r="32" spans="1:14" x14ac:dyDescent="0.35">
      <c r="A32" s="310" t="s">
        <v>197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149" t="s">
        <v>0</v>
      </c>
    </row>
    <row r="33" spans="1:14" x14ac:dyDescent="0.35">
      <c r="A33" s="310" t="s">
        <v>1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4"/>
    </row>
    <row r="34" spans="1:14" x14ac:dyDescent="0.35">
      <c r="A34" s="310" t="s">
        <v>198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352" t="s">
        <v>2</v>
      </c>
      <c r="B36" s="353" t="s">
        <v>3</v>
      </c>
      <c r="C36" s="4" t="s">
        <v>4</v>
      </c>
      <c r="D36" s="5" t="s">
        <v>5</v>
      </c>
      <c r="E36" s="353" t="s">
        <v>6</v>
      </c>
      <c r="F36" s="353" t="s">
        <v>7</v>
      </c>
      <c r="G36" s="353"/>
      <c r="H36" s="354" t="s">
        <v>8</v>
      </c>
      <c r="I36" s="354"/>
      <c r="J36" s="355" t="s">
        <v>9</v>
      </c>
      <c r="K36" s="355" t="s">
        <v>10</v>
      </c>
      <c r="L36" s="356" t="s">
        <v>11</v>
      </c>
      <c r="M36" s="357" t="s">
        <v>12</v>
      </c>
      <c r="N36" s="358"/>
    </row>
    <row r="37" spans="1:14" ht="63" x14ac:dyDescent="0.35">
      <c r="A37" s="343"/>
      <c r="B37" s="353"/>
      <c r="C37" s="6" t="s">
        <v>13</v>
      </c>
      <c r="D37" s="7" t="s">
        <v>14</v>
      </c>
      <c r="E37" s="353"/>
      <c r="F37" s="151" t="s">
        <v>15</v>
      </c>
      <c r="G37" s="152" t="s">
        <v>16</v>
      </c>
      <c r="H37" s="150" t="s">
        <v>17</v>
      </c>
      <c r="I37" s="11" t="s">
        <v>18</v>
      </c>
      <c r="J37" s="290"/>
      <c r="K37" s="290"/>
      <c r="L37" s="356"/>
      <c r="M37" s="157" t="s">
        <v>19</v>
      </c>
      <c r="N37" s="14" t="s">
        <v>20</v>
      </c>
    </row>
    <row r="38" spans="1:14" x14ac:dyDescent="0.35">
      <c r="A38" s="343">
        <v>1</v>
      </c>
      <c r="B38" s="15" t="s">
        <v>199</v>
      </c>
      <c r="C38" s="346">
        <v>1800000</v>
      </c>
      <c r="D38" s="346">
        <v>1924423.89</v>
      </c>
      <c r="E38" s="348" t="s">
        <v>34</v>
      </c>
      <c r="F38" s="290" t="s">
        <v>200</v>
      </c>
      <c r="G38" s="318">
        <v>1924500</v>
      </c>
      <c r="H38" s="290" t="s">
        <v>200</v>
      </c>
      <c r="I38" s="322">
        <v>1924423.89</v>
      </c>
      <c r="J38" s="47"/>
      <c r="K38" s="41"/>
      <c r="L38" s="307" t="s">
        <v>242</v>
      </c>
      <c r="M38" s="36"/>
      <c r="N38" s="281"/>
    </row>
    <row r="39" spans="1:14" ht="21" customHeight="1" x14ac:dyDescent="0.35">
      <c r="A39" s="344"/>
      <c r="B39" s="16" t="s">
        <v>48</v>
      </c>
      <c r="C39" s="347"/>
      <c r="D39" s="347"/>
      <c r="E39" s="349"/>
      <c r="F39" s="291"/>
      <c r="G39" s="293"/>
      <c r="H39" s="291"/>
      <c r="I39" s="323"/>
      <c r="J39" s="155" t="s">
        <v>25</v>
      </c>
      <c r="K39" s="18" t="s">
        <v>201</v>
      </c>
      <c r="L39" s="308"/>
      <c r="M39" s="295" t="s">
        <v>23</v>
      </c>
      <c r="N39" s="282"/>
    </row>
    <row r="40" spans="1:14" ht="21" customHeight="1" x14ac:dyDescent="0.35">
      <c r="A40" s="344"/>
      <c r="B40" s="16" t="s">
        <v>202</v>
      </c>
      <c r="C40" s="347"/>
      <c r="D40" s="347"/>
      <c r="E40" s="349"/>
      <c r="F40" s="291"/>
      <c r="G40" s="293"/>
      <c r="H40" s="291"/>
      <c r="I40" s="323"/>
      <c r="J40" s="155" t="s">
        <v>24</v>
      </c>
      <c r="K40" s="16" t="s">
        <v>203</v>
      </c>
      <c r="L40" s="308"/>
      <c r="M40" s="296"/>
      <c r="N40" s="282"/>
    </row>
    <row r="41" spans="1:14" ht="20.25" customHeight="1" x14ac:dyDescent="0.35">
      <c r="A41" s="345"/>
      <c r="B41" s="20"/>
      <c r="C41" s="347"/>
      <c r="D41" s="347"/>
      <c r="E41" s="350"/>
      <c r="F41" s="292"/>
      <c r="G41" s="294"/>
      <c r="H41" s="291"/>
      <c r="I41" s="324"/>
      <c r="J41" s="53"/>
      <c r="K41" s="154"/>
      <c r="L41" s="309"/>
      <c r="M41" s="38"/>
      <c r="N41" s="282"/>
    </row>
    <row r="42" spans="1:14" x14ac:dyDescent="0.35">
      <c r="A42" s="25"/>
      <c r="B42" s="288" t="s">
        <v>32</v>
      </c>
      <c r="C42" s="288"/>
      <c r="D42" s="288"/>
      <c r="E42" s="288"/>
      <c r="F42" s="288"/>
      <c r="G42" s="288"/>
      <c r="H42" s="289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N19:N24"/>
    <mergeCell ref="M19:M24"/>
    <mergeCell ref="L19:L24"/>
    <mergeCell ref="N25:N28"/>
    <mergeCell ref="M25:M28"/>
    <mergeCell ref="L25:L28"/>
    <mergeCell ref="N12:N14"/>
    <mergeCell ref="M12:M14"/>
    <mergeCell ref="L12:L14"/>
    <mergeCell ref="L15:L18"/>
    <mergeCell ref="M15:M18"/>
    <mergeCell ref="N15:N18"/>
    <mergeCell ref="A25:A28"/>
    <mergeCell ref="C25:C28"/>
    <mergeCell ref="D25:D28"/>
    <mergeCell ref="E25:E28"/>
    <mergeCell ref="F25:F28"/>
    <mergeCell ref="G23:G24"/>
    <mergeCell ref="G25:G28"/>
    <mergeCell ref="D19:D24"/>
    <mergeCell ref="E19:E24"/>
    <mergeCell ref="F19:F20"/>
    <mergeCell ref="G19:G20"/>
    <mergeCell ref="A15:A18"/>
    <mergeCell ref="C15:C18"/>
    <mergeCell ref="D15:D18"/>
    <mergeCell ref="E15:E18"/>
    <mergeCell ref="H15:H18"/>
    <mergeCell ref="F17:F18"/>
    <mergeCell ref="G17:G18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N38:N41"/>
    <mergeCell ref="M39:M40"/>
    <mergeCell ref="K36:K37"/>
    <mergeCell ref="L36:L37"/>
    <mergeCell ref="M36:N36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278" t="s">
        <v>136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</row>
    <row r="2" spans="1:44" x14ac:dyDescent="0.3">
      <c r="A2" s="278" t="s">
        <v>137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44" x14ac:dyDescent="0.3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44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44" ht="33.75" customHeight="1" x14ac:dyDescent="0.3">
      <c r="A5" s="190"/>
      <c r="B5" s="190"/>
      <c r="C5" s="190"/>
      <c r="D5" s="190"/>
      <c r="E5" s="190"/>
      <c r="F5" s="280">
        <v>243162</v>
      </c>
      <c r="G5" s="269"/>
      <c r="H5" s="280">
        <v>243193</v>
      </c>
      <c r="I5" s="269"/>
      <c r="J5" s="280">
        <v>243223</v>
      </c>
      <c r="K5" s="269"/>
      <c r="L5" s="280">
        <v>23743</v>
      </c>
      <c r="M5" s="269"/>
      <c r="N5" s="280">
        <v>23774</v>
      </c>
      <c r="O5" s="269"/>
      <c r="P5" s="273">
        <v>23802</v>
      </c>
      <c r="Q5" s="274"/>
      <c r="R5" s="273">
        <v>23833</v>
      </c>
      <c r="S5" s="274"/>
      <c r="T5" s="273">
        <v>23863</v>
      </c>
      <c r="U5" s="274"/>
      <c r="V5" s="273">
        <v>23894</v>
      </c>
      <c r="W5" s="274"/>
      <c r="X5" s="273">
        <v>23924</v>
      </c>
      <c r="Y5" s="274"/>
      <c r="Z5" s="273">
        <v>23955</v>
      </c>
      <c r="AA5" s="274"/>
      <c r="AB5" s="273">
        <v>23986</v>
      </c>
      <c r="AC5" s="274"/>
      <c r="AD5" s="275" t="s">
        <v>281</v>
      </c>
      <c r="AE5" s="276"/>
      <c r="AF5" s="277"/>
    </row>
    <row r="6" spans="1:44" ht="36" customHeight="1" x14ac:dyDescent="0.3">
      <c r="A6" s="269" t="s">
        <v>138</v>
      </c>
      <c r="B6" s="269" t="s">
        <v>139</v>
      </c>
      <c r="C6" s="270" t="s">
        <v>140</v>
      </c>
      <c r="D6" s="271"/>
      <c r="E6" s="272"/>
      <c r="F6" s="272" t="s">
        <v>141</v>
      </c>
      <c r="G6" s="268" t="s">
        <v>142</v>
      </c>
      <c r="H6" s="268" t="s">
        <v>141</v>
      </c>
      <c r="I6" s="268" t="s">
        <v>142</v>
      </c>
      <c r="J6" s="268" t="s">
        <v>141</v>
      </c>
      <c r="K6" s="270" t="s">
        <v>142</v>
      </c>
      <c r="L6" s="265" t="s">
        <v>141</v>
      </c>
      <c r="M6" s="265" t="s">
        <v>142</v>
      </c>
      <c r="N6" s="265" t="s">
        <v>141</v>
      </c>
      <c r="O6" s="265" t="s">
        <v>142</v>
      </c>
      <c r="P6" s="265" t="s">
        <v>141</v>
      </c>
      <c r="Q6" s="265" t="s">
        <v>142</v>
      </c>
      <c r="R6" s="265" t="s">
        <v>141</v>
      </c>
      <c r="S6" s="265" t="s">
        <v>142</v>
      </c>
      <c r="T6" s="265" t="s">
        <v>141</v>
      </c>
      <c r="U6" s="265" t="s">
        <v>142</v>
      </c>
      <c r="V6" s="265" t="s">
        <v>141</v>
      </c>
      <c r="W6" s="265" t="s">
        <v>142</v>
      </c>
      <c r="X6" s="265" t="s">
        <v>141</v>
      </c>
      <c r="Y6" s="265" t="s">
        <v>142</v>
      </c>
      <c r="Z6" s="265" t="s">
        <v>141</v>
      </c>
      <c r="AA6" s="265" t="s">
        <v>142</v>
      </c>
      <c r="AB6" s="265" t="s">
        <v>141</v>
      </c>
      <c r="AC6" s="265" t="s">
        <v>142</v>
      </c>
      <c r="AD6" s="268" t="s">
        <v>143</v>
      </c>
      <c r="AE6" s="268" t="s">
        <v>144</v>
      </c>
      <c r="AF6" s="267" t="s">
        <v>145</v>
      </c>
    </row>
    <row r="7" spans="1:44" s="73" customFormat="1" ht="54" customHeight="1" x14ac:dyDescent="0.2">
      <c r="A7" s="269"/>
      <c r="B7" s="269"/>
      <c r="C7" s="187" t="s">
        <v>146</v>
      </c>
      <c r="D7" s="188" t="s">
        <v>141</v>
      </c>
      <c r="E7" s="188" t="s">
        <v>142</v>
      </c>
      <c r="F7" s="272"/>
      <c r="G7" s="268"/>
      <c r="H7" s="268"/>
      <c r="I7" s="268"/>
      <c r="J7" s="268"/>
      <c r="K7" s="270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8"/>
      <c r="AE7" s="268"/>
      <c r="AF7" s="267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</row>
    <row r="11" spans="1:44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9"/>
      <c r="B38" s="189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90"/>
      <c r="B39" s="19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10" t="s">
        <v>246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191" t="s">
        <v>0</v>
      </c>
    </row>
    <row r="3" spans="1:14" x14ac:dyDescent="0.35">
      <c r="A3" s="310" t="s">
        <v>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4" x14ac:dyDescent="0.35">
      <c r="A4" s="310" t="s">
        <v>247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4" x14ac:dyDescent="0.35">
      <c r="A5" s="3"/>
      <c r="B5" s="191"/>
      <c r="C5" s="191"/>
      <c r="D5" s="191"/>
      <c r="E5" s="191"/>
      <c r="F5" s="191"/>
      <c r="G5" s="191"/>
      <c r="H5" s="191"/>
      <c r="I5" s="191"/>
      <c r="J5" s="191"/>
    </row>
    <row r="6" spans="1:14" ht="42" x14ac:dyDescent="0.35">
      <c r="A6" s="352" t="s">
        <v>2</v>
      </c>
      <c r="B6" s="353" t="s">
        <v>3</v>
      </c>
      <c r="C6" s="4" t="s">
        <v>4</v>
      </c>
      <c r="D6" s="5" t="s">
        <v>5</v>
      </c>
      <c r="E6" s="353" t="s">
        <v>6</v>
      </c>
      <c r="F6" s="353" t="s">
        <v>7</v>
      </c>
      <c r="G6" s="353"/>
      <c r="H6" s="354" t="s">
        <v>8</v>
      </c>
      <c r="I6" s="354"/>
      <c r="J6" s="355" t="s">
        <v>9</v>
      </c>
      <c r="K6" s="355" t="s">
        <v>10</v>
      </c>
      <c r="L6" s="362" t="s">
        <v>11</v>
      </c>
      <c r="M6" s="357" t="s">
        <v>12</v>
      </c>
      <c r="N6" s="358"/>
    </row>
    <row r="7" spans="1:14" ht="63" customHeight="1" x14ac:dyDescent="0.35">
      <c r="A7" s="343"/>
      <c r="B7" s="353"/>
      <c r="C7" s="6" t="s">
        <v>13</v>
      </c>
      <c r="D7" s="7" t="s">
        <v>14</v>
      </c>
      <c r="E7" s="353"/>
      <c r="F7" s="192" t="s">
        <v>15</v>
      </c>
      <c r="G7" s="195" t="s">
        <v>16</v>
      </c>
      <c r="H7" s="201" t="s">
        <v>17</v>
      </c>
      <c r="I7" s="11" t="s">
        <v>18</v>
      </c>
      <c r="J7" s="290"/>
      <c r="K7" s="290"/>
      <c r="L7" s="362"/>
      <c r="M7" s="202" t="s">
        <v>19</v>
      </c>
      <c r="N7" s="14" t="s">
        <v>20</v>
      </c>
    </row>
    <row r="8" spans="1:14" ht="21" customHeight="1" x14ac:dyDescent="0.35">
      <c r="A8" s="327">
        <v>1</v>
      </c>
      <c r="B8" s="58" t="s">
        <v>33</v>
      </c>
      <c r="C8" s="312">
        <v>400000</v>
      </c>
      <c r="D8" s="286">
        <v>364282</v>
      </c>
      <c r="E8" s="316" t="s">
        <v>21</v>
      </c>
      <c r="F8" s="332" t="s">
        <v>255</v>
      </c>
      <c r="G8" s="318">
        <v>359695</v>
      </c>
      <c r="H8" s="332" t="s">
        <v>255</v>
      </c>
      <c r="I8" s="318">
        <v>359695</v>
      </c>
      <c r="J8" s="60"/>
      <c r="K8" s="192"/>
      <c r="L8" s="297" t="s">
        <v>236</v>
      </c>
      <c r="M8" s="300" t="s">
        <v>23</v>
      </c>
      <c r="N8" s="303"/>
    </row>
    <row r="9" spans="1:14" ht="21" customHeight="1" x14ac:dyDescent="0.35">
      <c r="A9" s="328"/>
      <c r="B9" s="61" t="s">
        <v>37</v>
      </c>
      <c r="C9" s="313"/>
      <c r="D9" s="287"/>
      <c r="E9" s="317"/>
      <c r="F9" s="333"/>
      <c r="G9" s="293"/>
      <c r="H9" s="333"/>
      <c r="I9" s="293"/>
      <c r="J9" s="200" t="s">
        <v>25</v>
      </c>
      <c r="K9" s="18" t="s">
        <v>259</v>
      </c>
      <c r="L9" s="298"/>
      <c r="M9" s="301"/>
      <c r="N9" s="301"/>
    </row>
    <row r="10" spans="1:14" ht="21" customHeight="1" x14ac:dyDescent="0.35">
      <c r="A10" s="328"/>
      <c r="B10" s="61" t="s">
        <v>260</v>
      </c>
      <c r="C10" s="313"/>
      <c r="D10" s="287"/>
      <c r="E10" s="317"/>
      <c r="F10" s="333"/>
      <c r="G10" s="293"/>
      <c r="H10" s="333"/>
      <c r="I10" s="293"/>
      <c r="J10" s="200" t="s">
        <v>24</v>
      </c>
      <c r="K10" s="16" t="s">
        <v>261</v>
      </c>
      <c r="L10" s="298"/>
      <c r="M10" s="301"/>
      <c r="N10" s="301"/>
    </row>
    <row r="11" spans="1:14" ht="21" customHeight="1" x14ac:dyDescent="0.35">
      <c r="A11" s="329"/>
      <c r="B11" s="63"/>
      <c r="C11" s="314"/>
      <c r="D11" s="330"/>
      <c r="E11" s="331"/>
      <c r="F11" s="334"/>
      <c r="G11" s="294"/>
      <c r="H11" s="334"/>
      <c r="I11" s="294"/>
      <c r="J11" s="64"/>
      <c r="K11" s="194"/>
      <c r="L11" s="299"/>
      <c r="M11" s="302"/>
      <c r="N11" s="302"/>
    </row>
    <row r="12" spans="1:14" ht="21" customHeight="1" x14ac:dyDescent="0.35">
      <c r="A12" s="327">
        <v>2</v>
      </c>
      <c r="B12" s="58" t="s">
        <v>33</v>
      </c>
      <c r="C12" s="312">
        <v>265000</v>
      </c>
      <c r="D12" s="286">
        <v>250329</v>
      </c>
      <c r="E12" s="316" t="s">
        <v>21</v>
      </c>
      <c r="F12" s="290" t="s">
        <v>262</v>
      </c>
      <c r="G12" s="318">
        <v>246609</v>
      </c>
      <c r="H12" s="290" t="s">
        <v>262</v>
      </c>
      <c r="I12" s="318">
        <v>246609</v>
      </c>
      <c r="J12" s="60"/>
      <c r="K12" s="192"/>
      <c r="L12" s="297" t="s">
        <v>236</v>
      </c>
      <c r="M12" s="300" t="s">
        <v>23</v>
      </c>
      <c r="N12" s="300"/>
    </row>
    <row r="13" spans="1:14" ht="21" customHeight="1" x14ac:dyDescent="0.35">
      <c r="A13" s="328"/>
      <c r="B13" s="61" t="s">
        <v>37</v>
      </c>
      <c r="C13" s="313"/>
      <c r="D13" s="287"/>
      <c r="E13" s="317"/>
      <c r="F13" s="291"/>
      <c r="G13" s="293"/>
      <c r="H13" s="291"/>
      <c r="I13" s="293"/>
      <c r="J13" s="200" t="s">
        <v>25</v>
      </c>
      <c r="K13" s="18" t="s">
        <v>263</v>
      </c>
      <c r="L13" s="298"/>
      <c r="M13" s="371"/>
      <c r="N13" s="371"/>
    </row>
    <row r="14" spans="1:14" ht="21" customHeight="1" x14ac:dyDescent="0.35">
      <c r="A14" s="328"/>
      <c r="B14" s="61" t="s">
        <v>264</v>
      </c>
      <c r="C14" s="313"/>
      <c r="D14" s="287"/>
      <c r="E14" s="317"/>
      <c r="F14" s="291"/>
      <c r="G14" s="293"/>
      <c r="H14" s="291"/>
      <c r="I14" s="293"/>
      <c r="J14" s="200" t="s">
        <v>24</v>
      </c>
      <c r="K14" s="16" t="s">
        <v>265</v>
      </c>
      <c r="L14" s="298"/>
      <c r="M14" s="371"/>
      <c r="N14" s="371"/>
    </row>
    <row r="15" spans="1:14" ht="21" customHeight="1" x14ac:dyDescent="0.35">
      <c r="A15" s="328"/>
      <c r="B15" s="63"/>
      <c r="C15" s="313"/>
      <c r="D15" s="287"/>
      <c r="E15" s="317"/>
      <c r="F15" s="292"/>
      <c r="G15" s="294"/>
      <c r="H15" s="292"/>
      <c r="I15" s="294"/>
      <c r="J15" s="200"/>
      <c r="K15" s="16"/>
      <c r="L15" s="299"/>
      <c r="M15" s="371"/>
      <c r="N15" s="371"/>
    </row>
    <row r="16" spans="1:14" ht="21" customHeight="1" x14ac:dyDescent="0.35">
      <c r="A16" s="327">
        <v>3</v>
      </c>
      <c r="B16" s="58" t="s">
        <v>266</v>
      </c>
      <c r="C16" s="312">
        <v>66359.81</v>
      </c>
      <c r="D16" s="286">
        <v>71005</v>
      </c>
      <c r="E16" s="316" t="s">
        <v>21</v>
      </c>
      <c r="F16" s="192" t="s">
        <v>267</v>
      </c>
      <c r="G16" s="195">
        <v>71005</v>
      </c>
      <c r="H16" s="332" t="s">
        <v>267</v>
      </c>
      <c r="I16" s="318">
        <v>71005</v>
      </c>
      <c r="J16" s="60"/>
      <c r="K16" s="192"/>
      <c r="L16" s="297" t="s">
        <v>179</v>
      </c>
      <c r="M16" s="315" t="s">
        <v>23</v>
      </c>
      <c r="N16" s="303"/>
    </row>
    <row r="17" spans="1:14" ht="21" customHeight="1" x14ac:dyDescent="0.35">
      <c r="A17" s="328"/>
      <c r="B17" s="61" t="s">
        <v>268</v>
      </c>
      <c r="C17" s="313"/>
      <c r="D17" s="287"/>
      <c r="E17" s="317"/>
      <c r="F17" s="200" t="s">
        <v>269</v>
      </c>
      <c r="G17" s="198">
        <v>74900</v>
      </c>
      <c r="H17" s="333"/>
      <c r="I17" s="293"/>
      <c r="J17" s="200" t="s">
        <v>22</v>
      </c>
      <c r="K17" s="18" t="s">
        <v>270</v>
      </c>
      <c r="L17" s="298"/>
      <c r="M17" s="363"/>
      <c r="N17" s="301"/>
    </row>
    <row r="18" spans="1:14" ht="21.75" customHeight="1" x14ac:dyDescent="0.35">
      <c r="A18" s="328"/>
      <c r="B18" s="61"/>
      <c r="C18" s="313"/>
      <c r="D18" s="287"/>
      <c r="E18" s="317"/>
      <c r="F18" s="196" t="s">
        <v>271</v>
      </c>
      <c r="G18" s="209">
        <v>75435</v>
      </c>
      <c r="H18" s="333"/>
      <c r="I18" s="293"/>
      <c r="J18" s="200" t="s">
        <v>24</v>
      </c>
      <c r="K18" s="16" t="s">
        <v>272</v>
      </c>
      <c r="L18" s="298"/>
      <c r="M18" s="363"/>
      <c r="N18" s="301"/>
    </row>
    <row r="19" spans="1:14" ht="32.25" customHeight="1" x14ac:dyDescent="0.35">
      <c r="A19" s="327">
        <v>4</v>
      </c>
      <c r="B19" s="58" t="s">
        <v>33</v>
      </c>
      <c r="C19" s="312">
        <v>315000</v>
      </c>
      <c r="D19" s="286">
        <v>295126</v>
      </c>
      <c r="E19" s="316" t="s">
        <v>21</v>
      </c>
      <c r="F19" s="332" t="s">
        <v>273</v>
      </c>
      <c r="G19" s="318">
        <v>291203</v>
      </c>
      <c r="H19" s="332" t="s">
        <v>273</v>
      </c>
      <c r="I19" s="318">
        <v>291203</v>
      </c>
      <c r="J19" s="60"/>
      <c r="K19" s="192"/>
      <c r="L19" s="297" t="s">
        <v>236</v>
      </c>
      <c r="M19" s="315" t="s">
        <v>23</v>
      </c>
      <c r="N19" s="300"/>
    </row>
    <row r="20" spans="1:14" ht="32.25" customHeight="1" x14ac:dyDescent="0.35">
      <c r="A20" s="328"/>
      <c r="B20" s="61" t="s">
        <v>37</v>
      </c>
      <c r="C20" s="313"/>
      <c r="D20" s="287"/>
      <c r="E20" s="317"/>
      <c r="F20" s="333"/>
      <c r="G20" s="293"/>
      <c r="H20" s="333"/>
      <c r="I20" s="293"/>
      <c r="J20" s="200" t="s">
        <v>25</v>
      </c>
      <c r="K20" s="18" t="s">
        <v>274</v>
      </c>
      <c r="L20" s="298"/>
      <c r="M20" s="363"/>
      <c r="N20" s="371"/>
    </row>
    <row r="21" spans="1:14" ht="21" customHeight="1" x14ac:dyDescent="0.35">
      <c r="A21" s="328"/>
      <c r="B21" s="61" t="s">
        <v>275</v>
      </c>
      <c r="C21" s="313"/>
      <c r="D21" s="287"/>
      <c r="E21" s="317"/>
      <c r="F21" s="333"/>
      <c r="G21" s="293"/>
      <c r="H21" s="333"/>
      <c r="I21" s="293"/>
      <c r="J21" s="200" t="s">
        <v>24</v>
      </c>
      <c r="K21" s="16" t="s">
        <v>276</v>
      </c>
      <c r="L21" s="298"/>
      <c r="M21" s="363"/>
      <c r="N21" s="371"/>
    </row>
    <row r="22" spans="1:14" ht="21" customHeight="1" x14ac:dyDescent="0.35">
      <c r="A22" s="328"/>
      <c r="B22" s="63"/>
      <c r="C22" s="313"/>
      <c r="D22" s="287"/>
      <c r="E22" s="317"/>
      <c r="F22" s="334"/>
      <c r="G22" s="294"/>
      <c r="H22" s="334"/>
      <c r="I22" s="294"/>
      <c r="J22" s="200"/>
      <c r="K22" s="16"/>
      <c r="L22" s="299"/>
      <c r="M22" s="364"/>
      <c r="N22" s="371"/>
    </row>
    <row r="23" spans="1:14" ht="21" customHeight="1" x14ac:dyDescent="0.35">
      <c r="A23" s="327">
        <v>5</v>
      </c>
      <c r="B23" s="58" t="s">
        <v>277</v>
      </c>
      <c r="C23" s="312">
        <v>26640</v>
      </c>
      <c r="D23" s="286">
        <v>28504.799999999999</v>
      </c>
      <c r="E23" s="316" t="s">
        <v>21</v>
      </c>
      <c r="F23" s="332" t="s">
        <v>96</v>
      </c>
      <c r="G23" s="318">
        <v>28504.799999999999</v>
      </c>
      <c r="H23" s="332" t="s">
        <v>96</v>
      </c>
      <c r="I23" s="318">
        <v>28504.799999999999</v>
      </c>
      <c r="J23" s="60"/>
      <c r="K23" s="192"/>
      <c r="L23" s="297" t="s">
        <v>179</v>
      </c>
      <c r="M23" s="315"/>
      <c r="N23" s="300" t="s">
        <v>23</v>
      </c>
    </row>
    <row r="24" spans="1:14" ht="21" customHeight="1" x14ac:dyDescent="0.35">
      <c r="A24" s="328"/>
      <c r="B24" s="61" t="s">
        <v>278</v>
      </c>
      <c r="C24" s="313"/>
      <c r="D24" s="287"/>
      <c r="E24" s="317"/>
      <c r="F24" s="333"/>
      <c r="G24" s="293"/>
      <c r="H24" s="333"/>
      <c r="I24" s="293"/>
      <c r="J24" s="200" t="s">
        <v>22</v>
      </c>
      <c r="K24" s="18" t="s">
        <v>279</v>
      </c>
      <c r="L24" s="298"/>
      <c r="M24" s="363"/>
      <c r="N24" s="371"/>
    </row>
    <row r="25" spans="1:14" ht="21" customHeight="1" x14ac:dyDescent="0.35">
      <c r="A25" s="328"/>
      <c r="B25" s="61"/>
      <c r="C25" s="313"/>
      <c r="D25" s="287"/>
      <c r="E25" s="317"/>
      <c r="F25" s="196" t="s">
        <v>100</v>
      </c>
      <c r="G25" s="198">
        <v>33705</v>
      </c>
      <c r="H25" s="333"/>
      <c r="I25" s="293"/>
      <c r="J25" s="200" t="s">
        <v>24</v>
      </c>
      <c r="K25" s="16" t="s">
        <v>280</v>
      </c>
      <c r="L25" s="298"/>
      <c r="M25" s="363"/>
      <c r="N25" s="371"/>
    </row>
    <row r="26" spans="1:14" ht="21" customHeight="1" x14ac:dyDescent="0.35">
      <c r="A26" s="329"/>
      <c r="B26" s="63"/>
      <c r="C26" s="314"/>
      <c r="D26" s="330"/>
      <c r="E26" s="331"/>
      <c r="F26" s="197" t="s">
        <v>102</v>
      </c>
      <c r="G26" s="199">
        <v>36380</v>
      </c>
      <c r="H26" s="334"/>
      <c r="I26" s="294"/>
      <c r="J26" s="64"/>
      <c r="K26" s="194"/>
      <c r="L26" s="299"/>
      <c r="M26" s="364"/>
      <c r="N26" s="371"/>
    </row>
    <row r="27" spans="1:14" ht="21.75" customHeight="1" x14ac:dyDescent="0.35">
      <c r="A27" s="25"/>
      <c r="B27" s="288" t="s">
        <v>243</v>
      </c>
      <c r="C27" s="288"/>
      <c r="D27" s="288"/>
      <c r="E27" s="288"/>
      <c r="F27" s="288"/>
      <c r="G27" s="288"/>
      <c r="H27" s="289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1"/>
      <c r="C29" s="191"/>
      <c r="D29" s="191"/>
      <c r="E29" s="191"/>
      <c r="F29" s="191"/>
      <c r="G29" s="191"/>
      <c r="H29" s="191"/>
      <c r="I29" s="203"/>
      <c r="J29" s="203"/>
      <c r="K29" s="46"/>
    </row>
    <row r="30" spans="1:14" x14ac:dyDescent="0.35">
      <c r="A30" s="310" t="s">
        <v>248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191" t="s">
        <v>0</v>
      </c>
    </row>
    <row r="31" spans="1:14" x14ac:dyDescent="0.35">
      <c r="A31" s="310" t="s">
        <v>1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4"/>
    </row>
    <row r="32" spans="1:14" x14ac:dyDescent="0.35">
      <c r="A32" s="310" t="s">
        <v>247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4"/>
    </row>
    <row r="33" spans="1:14" x14ac:dyDescent="0.35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34"/>
    </row>
    <row r="34" spans="1:14" ht="42" x14ac:dyDescent="0.35">
      <c r="A34" s="352" t="s">
        <v>2</v>
      </c>
      <c r="B34" s="353" t="s">
        <v>3</v>
      </c>
      <c r="C34" s="4" t="s">
        <v>4</v>
      </c>
      <c r="D34" s="5" t="s">
        <v>5</v>
      </c>
      <c r="E34" s="353" t="s">
        <v>6</v>
      </c>
      <c r="F34" s="353" t="s">
        <v>7</v>
      </c>
      <c r="G34" s="353"/>
      <c r="H34" s="354" t="s">
        <v>8</v>
      </c>
      <c r="I34" s="354"/>
      <c r="J34" s="355" t="s">
        <v>9</v>
      </c>
      <c r="K34" s="355" t="s">
        <v>10</v>
      </c>
      <c r="L34" s="356" t="s">
        <v>11</v>
      </c>
      <c r="M34" s="357" t="s">
        <v>12</v>
      </c>
      <c r="N34" s="358"/>
    </row>
    <row r="35" spans="1:14" ht="63" x14ac:dyDescent="0.35">
      <c r="A35" s="343"/>
      <c r="B35" s="353"/>
      <c r="C35" s="6" t="s">
        <v>13</v>
      </c>
      <c r="D35" s="7" t="s">
        <v>14</v>
      </c>
      <c r="E35" s="353"/>
      <c r="F35" s="192" t="s">
        <v>15</v>
      </c>
      <c r="G35" s="195" t="s">
        <v>16</v>
      </c>
      <c r="H35" s="201" t="s">
        <v>17</v>
      </c>
      <c r="I35" s="11" t="s">
        <v>18</v>
      </c>
      <c r="J35" s="290"/>
      <c r="K35" s="290"/>
      <c r="L35" s="356"/>
      <c r="M35" s="202" t="s">
        <v>19</v>
      </c>
      <c r="N35" s="14" t="s">
        <v>20</v>
      </c>
    </row>
    <row r="36" spans="1:14" x14ac:dyDescent="0.35">
      <c r="A36" s="343">
        <v>1</v>
      </c>
      <c r="B36" s="58" t="s">
        <v>33</v>
      </c>
      <c r="C36" s="346">
        <v>9345000</v>
      </c>
      <c r="D36" s="346">
        <v>9583567</v>
      </c>
      <c r="E36" s="348" t="s">
        <v>34</v>
      </c>
      <c r="F36" s="332" t="s">
        <v>232</v>
      </c>
      <c r="G36" s="318">
        <v>8500000</v>
      </c>
      <c r="H36" s="332" t="s">
        <v>232</v>
      </c>
      <c r="I36" s="322">
        <v>8498939</v>
      </c>
      <c r="J36" s="60"/>
      <c r="K36" s="192"/>
      <c r="L36" s="297" t="s">
        <v>236</v>
      </c>
      <c r="M36" s="315" t="s">
        <v>23</v>
      </c>
      <c r="N36" s="303"/>
    </row>
    <row r="37" spans="1:14" x14ac:dyDescent="0.35">
      <c r="A37" s="344"/>
      <c r="B37" s="61" t="s">
        <v>37</v>
      </c>
      <c r="C37" s="347"/>
      <c r="D37" s="347"/>
      <c r="E37" s="349"/>
      <c r="F37" s="333"/>
      <c r="G37" s="293"/>
      <c r="H37" s="333"/>
      <c r="I37" s="323"/>
      <c r="J37" s="200" t="s">
        <v>25</v>
      </c>
      <c r="K37" s="18" t="s">
        <v>249</v>
      </c>
      <c r="L37" s="298"/>
      <c r="M37" s="363"/>
      <c r="N37" s="301"/>
    </row>
    <row r="38" spans="1:14" x14ac:dyDescent="0.35">
      <c r="A38" s="344"/>
      <c r="B38" s="61" t="s">
        <v>250</v>
      </c>
      <c r="C38" s="347"/>
      <c r="D38" s="347"/>
      <c r="E38" s="349"/>
      <c r="F38" s="333"/>
      <c r="G38" s="293"/>
      <c r="H38" s="333"/>
      <c r="I38" s="323"/>
      <c r="J38" s="200" t="s">
        <v>24</v>
      </c>
      <c r="K38" s="16" t="s">
        <v>251</v>
      </c>
      <c r="L38" s="298"/>
      <c r="M38" s="363"/>
      <c r="N38" s="301"/>
    </row>
    <row r="39" spans="1:14" x14ac:dyDescent="0.35">
      <c r="A39" s="344"/>
      <c r="B39" s="63"/>
      <c r="C39" s="347"/>
      <c r="D39" s="347"/>
      <c r="E39" s="350"/>
      <c r="F39" s="334"/>
      <c r="G39" s="293"/>
      <c r="H39" s="334"/>
      <c r="I39" s="323"/>
      <c r="J39" s="208"/>
      <c r="K39" s="193"/>
      <c r="L39" s="299"/>
      <c r="M39" s="364"/>
      <c r="N39" s="302"/>
    </row>
    <row r="40" spans="1:14" x14ac:dyDescent="0.35">
      <c r="A40" s="343">
        <v>2</v>
      </c>
      <c r="B40" s="58" t="s">
        <v>33</v>
      </c>
      <c r="C40" s="372">
        <v>4000000</v>
      </c>
      <c r="D40" s="372">
        <v>3800331</v>
      </c>
      <c r="E40" s="349" t="s">
        <v>34</v>
      </c>
      <c r="F40" s="290" t="s">
        <v>35</v>
      </c>
      <c r="G40" s="318">
        <v>3194000</v>
      </c>
      <c r="H40" s="319" t="s">
        <v>35</v>
      </c>
      <c r="I40" s="322">
        <v>3189819</v>
      </c>
      <c r="J40" s="60"/>
      <c r="K40" s="192"/>
      <c r="L40" s="297" t="s">
        <v>236</v>
      </c>
      <c r="M40" s="315" t="s">
        <v>23</v>
      </c>
      <c r="N40" s="303"/>
    </row>
    <row r="41" spans="1:14" x14ac:dyDescent="0.35">
      <c r="A41" s="344"/>
      <c r="B41" s="61" t="s">
        <v>37</v>
      </c>
      <c r="C41" s="347"/>
      <c r="D41" s="347"/>
      <c r="E41" s="349"/>
      <c r="F41" s="291"/>
      <c r="G41" s="293"/>
      <c r="H41" s="320"/>
      <c r="I41" s="323"/>
      <c r="J41" s="200" t="s">
        <v>22</v>
      </c>
      <c r="K41" s="18" t="s">
        <v>252</v>
      </c>
      <c r="L41" s="298"/>
      <c r="M41" s="363"/>
      <c r="N41" s="301"/>
    </row>
    <row r="42" spans="1:14" x14ac:dyDescent="0.35">
      <c r="A42" s="344"/>
      <c r="B42" s="61" t="s">
        <v>253</v>
      </c>
      <c r="C42" s="347"/>
      <c r="D42" s="347"/>
      <c r="E42" s="349"/>
      <c r="F42" s="339" t="s">
        <v>232</v>
      </c>
      <c r="G42" s="341">
        <v>3580000</v>
      </c>
      <c r="H42" s="320"/>
      <c r="I42" s="323"/>
      <c r="J42" s="200" t="s">
        <v>24</v>
      </c>
      <c r="K42" s="16" t="s">
        <v>254</v>
      </c>
      <c r="L42" s="298"/>
      <c r="M42" s="363"/>
      <c r="N42" s="301"/>
    </row>
    <row r="43" spans="1:14" x14ac:dyDescent="0.35">
      <c r="A43" s="345"/>
      <c r="B43" s="63"/>
      <c r="C43" s="347"/>
      <c r="D43" s="347"/>
      <c r="E43" s="350"/>
      <c r="F43" s="334"/>
      <c r="G43" s="342"/>
      <c r="H43" s="321"/>
      <c r="I43" s="324"/>
      <c r="J43" s="64"/>
      <c r="K43" s="194"/>
      <c r="L43" s="299"/>
      <c r="M43" s="364"/>
      <c r="N43" s="302"/>
    </row>
    <row r="44" spans="1:14" ht="21" customHeight="1" x14ac:dyDescent="0.35">
      <c r="A44" s="344">
        <v>3</v>
      </c>
      <c r="B44" s="58" t="s">
        <v>33</v>
      </c>
      <c r="C44" s="372">
        <v>4672000</v>
      </c>
      <c r="D44" s="372">
        <v>3486311</v>
      </c>
      <c r="E44" s="349" t="s">
        <v>34</v>
      </c>
      <c r="F44" s="332" t="s">
        <v>255</v>
      </c>
      <c r="G44" s="318">
        <v>3311147</v>
      </c>
      <c r="H44" s="333" t="s">
        <v>255</v>
      </c>
      <c r="I44" s="323">
        <v>3310211</v>
      </c>
      <c r="J44" s="207"/>
      <c r="K44" s="193"/>
      <c r="L44" s="297" t="s">
        <v>236</v>
      </c>
      <c r="M44" s="391" t="s">
        <v>23</v>
      </c>
      <c r="N44" s="281"/>
    </row>
    <row r="45" spans="1:14" ht="21" customHeight="1" x14ac:dyDescent="0.35">
      <c r="A45" s="344"/>
      <c r="B45" s="61" t="s">
        <v>37</v>
      </c>
      <c r="C45" s="347"/>
      <c r="D45" s="347"/>
      <c r="E45" s="349"/>
      <c r="F45" s="333"/>
      <c r="G45" s="293"/>
      <c r="H45" s="333"/>
      <c r="I45" s="323"/>
      <c r="J45" s="200" t="s">
        <v>22</v>
      </c>
      <c r="K45" s="18" t="s">
        <v>256</v>
      </c>
      <c r="L45" s="298"/>
      <c r="M45" s="295"/>
      <c r="N45" s="282"/>
    </row>
    <row r="46" spans="1:14" ht="21" customHeight="1" x14ac:dyDescent="0.35">
      <c r="A46" s="344"/>
      <c r="B46" s="61" t="s">
        <v>257</v>
      </c>
      <c r="C46" s="347"/>
      <c r="D46" s="347"/>
      <c r="E46" s="349"/>
      <c r="F46" s="349" t="s">
        <v>258</v>
      </c>
      <c r="G46" s="341">
        <v>3482824</v>
      </c>
      <c r="H46" s="333"/>
      <c r="I46" s="323"/>
      <c r="J46" s="200" t="s">
        <v>24</v>
      </c>
      <c r="K46" s="16" t="s">
        <v>254</v>
      </c>
      <c r="L46" s="298"/>
      <c r="M46" s="295"/>
      <c r="N46" s="282"/>
    </row>
    <row r="47" spans="1:14" ht="20.25" customHeight="1" x14ac:dyDescent="0.35">
      <c r="A47" s="345"/>
      <c r="B47" s="63"/>
      <c r="C47" s="347"/>
      <c r="D47" s="347"/>
      <c r="E47" s="350"/>
      <c r="F47" s="350"/>
      <c r="G47" s="342"/>
      <c r="H47" s="333"/>
      <c r="I47" s="324"/>
      <c r="J47" s="53"/>
      <c r="K47" s="194"/>
      <c r="L47" s="299"/>
      <c r="M47" s="392"/>
      <c r="N47" s="282"/>
    </row>
    <row r="48" spans="1:14" x14ac:dyDescent="0.35">
      <c r="A48" s="25"/>
      <c r="B48" s="288" t="s">
        <v>28</v>
      </c>
      <c r="C48" s="288"/>
      <c r="D48" s="288"/>
      <c r="E48" s="288"/>
      <c r="F48" s="288"/>
      <c r="G48" s="288"/>
      <c r="H48" s="289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AF43" sqref="AF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278" t="s">
        <v>136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</row>
    <row r="2" spans="1:46" x14ac:dyDescent="0.3">
      <c r="A2" s="278" t="s">
        <v>137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46" x14ac:dyDescent="0.3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46" x14ac:dyDescent="0.3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1:46" ht="33.75" customHeight="1" x14ac:dyDescent="0.3">
      <c r="A5" s="223"/>
      <c r="B5" s="223"/>
      <c r="C5" s="223"/>
      <c r="D5" s="223"/>
      <c r="E5" s="223"/>
      <c r="F5" s="280">
        <v>243162</v>
      </c>
      <c r="G5" s="269"/>
      <c r="H5" s="280">
        <v>243193</v>
      </c>
      <c r="I5" s="269"/>
      <c r="J5" s="280">
        <v>243223</v>
      </c>
      <c r="K5" s="269"/>
      <c r="L5" s="280">
        <v>23743</v>
      </c>
      <c r="M5" s="269"/>
      <c r="N5" s="280">
        <v>23774</v>
      </c>
      <c r="O5" s="269"/>
      <c r="P5" s="273">
        <v>23802</v>
      </c>
      <c r="Q5" s="274"/>
      <c r="R5" s="273">
        <v>23833</v>
      </c>
      <c r="S5" s="274"/>
      <c r="T5" s="273">
        <v>23863</v>
      </c>
      <c r="U5" s="274"/>
      <c r="V5" s="273">
        <v>23894</v>
      </c>
      <c r="W5" s="274"/>
      <c r="X5" s="273">
        <v>23924</v>
      </c>
      <c r="Y5" s="274"/>
      <c r="Z5" s="273">
        <v>23955</v>
      </c>
      <c r="AA5" s="274"/>
      <c r="AB5" s="273">
        <v>23986</v>
      </c>
      <c r="AC5" s="274"/>
      <c r="AD5" s="275" t="s">
        <v>281</v>
      </c>
      <c r="AE5" s="276"/>
      <c r="AF5" s="277"/>
    </row>
    <row r="6" spans="1:46" ht="36" customHeight="1" x14ac:dyDescent="0.3">
      <c r="A6" s="269" t="s">
        <v>138</v>
      </c>
      <c r="B6" s="269" t="s">
        <v>139</v>
      </c>
      <c r="C6" s="270" t="s">
        <v>140</v>
      </c>
      <c r="D6" s="271"/>
      <c r="E6" s="272"/>
      <c r="F6" s="272" t="s">
        <v>141</v>
      </c>
      <c r="G6" s="268" t="s">
        <v>142</v>
      </c>
      <c r="H6" s="268" t="s">
        <v>141</v>
      </c>
      <c r="I6" s="268" t="s">
        <v>142</v>
      </c>
      <c r="J6" s="268" t="s">
        <v>141</v>
      </c>
      <c r="K6" s="270" t="s">
        <v>142</v>
      </c>
      <c r="L6" s="265" t="s">
        <v>141</v>
      </c>
      <c r="M6" s="265" t="s">
        <v>142</v>
      </c>
      <c r="N6" s="265" t="s">
        <v>141</v>
      </c>
      <c r="O6" s="265" t="s">
        <v>142</v>
      </c>
      <c r="P6" s="265" t="s">
        <v>141</v>
      </c>
      <c r="Q6" s="265" t="s">
        <v>142</v>
      </c>
      <c r="R6" s="265" t="s">
        <v>141</v>
      </c>
      <c r="S6" s="265" t="s">
        <v>142</v>
      </c>
      <c r="T6" s="265" t="s">
        <v>141</v>
      </c>
      <c r="U6" s="265" t="s">
        <v>142</v>
      </c>
      <c r="V6" s="265" t="s">
        <v>141</v>
      </c>
      <c r="W6" s="265" t="s">
        <v>142</v>
      </c>
      <c r="X6" s="265" t="s">
        <v>141</v>
      </c>
      <c r="Y6" s="265" t="s">
        <v>142</v>
      </c>
      <c r="Z6" s="265" t="s">
        <v>141</v>
      </c>
      <c r="AA6" s="265" t="s">
        <v>142</v>
      </c>
      <c r="AB6" s="265" t="s">
        <v>141</v>
      </c>
      <c r="AC6" s="265" t="s">
        <v>142</v>
      </c>
      <c r="AD6" s="268" t="s">
        <v>143</v>
      </c>
      <c r="AE6" s="268" t="s">
        <v>144</v>
      </c>
      <c r="AF6" s="267" t="s">
        <v>145</v>
      </c>
    </row>
    <row r="7" spans="1:46" s="73" customFormat="1" ht="54" customHeight="1" x14ac:dyDescent="0.2">
      <c r="A7" s="269"/>
      <c r="B7" s="269"/>
      <c r="C7" s="220" t="s">
        <v>146</v>
      </c>
      <c r="D7" s="221" t="s">
        <v>141</v>
      </c>
      <c r="E7" s="221" t="s">
        <v>142</v>
      </c>
      <c r="F7" s="272"/>
      <c r="G7" s="268"/>
      <c r="H7" s="268"/>
      <c r="I7" s="268"/>
      <c r="J7" s="268"/>
      <c r="K7" s="270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8"/>
      <c r="AE7" s="268"/>
      <c r="AF7" s="267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  <c r="AS10" s="179">
        <v>296834</v>
      </c>
      <c r="AT10" s="179">
        <v>7447760</v>
      </c>
    </row>
    <row r="11" spans="1:46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2"/>
      <c r="B41" s="222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3"/>
      <c r="B42" s="223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N41"/>
  <sheetViews>
    <sheetView topLeftCell="A26" zoomScale="60" zoomScaleNormal="60" workbookViewId="0">
      <selection activeCell="F46" sqref="F4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10" t="s">
        <v>283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227" t="s">
        <v>0</v>
      </c>
    </row>
    <row r="3" spans="1:14" x14ac:dyDescent="0.35">
      <c r="A3" s="310" t="s">
        <v>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4" x14ac:dyDescent="0.35">
      <c r="A4" s="310" t="s">
        <v>284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4" x14ac:dyDescent="0.35">
      <c r="A5" s="3"/>
      <c r="B5" s="227"/>
      <c r="C5" s="227"/>
      <c r="D5" s="227"/>
      <c r="E5" s="227"/>
      <c r="F5" s="227"/>
      <c r="G5" s="227"/>
      <c r="H5" s="227"/>
      <c r="I5" s="227"/>
      <c r="J5" s="227"/>
    </row>
    <row r="6" spans="1:14" ht="42" x14ac:dyDescent="0.35">
      <c r="A6" s="352" t="s">
        <v>2</v>
      </c>
      <c r="B6" s="353" t="s">
        <v>3</v>
      </c>
      <c r="C6" s="4" t="s">
        <v>4</v>
      </c>
      <c r="D6" s="5" t="s">
        <v>5</v>
      </c>
      <c r="E6" s="353" t="s">
        <v>6</v>
      </c>
      <c r="F6" s="353" t="s">
        <v>7</v>
      </c>
      <c r="G6" s="353"/>
      <c r="H6" s="354" t="s">
        <v>8</v>
      </c>
      <c r="I6" s="354"/>
      <c r="J6" s="355" t="s">
        <v>9</v>
      </c>
      <c r="K6" s="355" t="s">
        <v>10</v>
      </c>
      <c r="L6" s="362" t="s">
        <v>11</v>
      </c>
      <c r="M6" s="357" t="s">
        <v>12</v>
      </c>
      <c r="N6" s="358"/>
    </row>
    <row r="7" spans="1:14" ht="63" customHeight="1" x14ac:dyDescent="0.35">
      <c r="A7" s="343"/>
      <c r="B7" s="353"/>
      <c r="C7" s="6" t="s">
        <v>13</v>
      </c>
      <c r="D7" s="7" t="s">
        <v>14</v>
      </c>
      <c r="E7" s="353"/>
      <c r="F7" s="224" t="s">
        <v>15</v>
      </c>
      <c r="G7" s="228" t="s">
        <v>16</v>
      </c>
      <c r="H7" s="235" t="s">
        <v>17</v>
      </c>
      <c r="I7" s="11" t="s">
        <v>18</v>
      </c>
      <c r="J7" s="290"/>
      <c r="K7" s="290"/>
      <c r="L7" s="362"/>
      <c r="M7" s="236" t="s">
        <v>19</v>
      </c>
      <c r="N7" s="14" t="s">
        <v>20</v>
      </c>
    </row>
    <row r="8" spans="1:14" ht="21" customHeight="1" x14ac:dyDescent="0.35">
      <c r="A8" s="327">
        <v>1</v>
      </c>
      <c r="B8" s="58" t="s">
        <v>33</v>
      </c>
      <c r="C8" s="312">
        <v>320000</v>
      </c>
      <c r="D8" s="286">
        <v>301024</v>
      </c>
      <c r="E8" s="316" t="s">
        <v>21</v>
      </c>
      <c r="F8" s="332" t="s">
        <v>232</v>
      </c>
      <c r="G8" s="318">
        <v>296834</v>
      </c>
      <c r="H8" s="332" t="s">
        <v>232</v>
      </c>
      <c r="I8" s="318">
        <v>296834</v>
      </c>
      <c r="J8" s="60"/>
      <c r="K8" s="224"/>
      <c r="L8" s="297" t="s">
        <v>236</v>
      </c>
      <c r="M8" s="300" t="s">
        <v>23</v>
      </c>
      <c r="N8" s="303"/>
    </row>
    <row r="9" spans="1:14" ht="21" customHeight="1" x14ac:dyDescent="0.35">
      <c r="A9" s="328"/>
      <c r="B9" s="61" t="s">
        <v>37</v>
      </c>
      <c r="C9" s="313"/>
      <c r="D9" s="287"/>
      <c r="E9" s="317"/>
      <c r="F9" s="333"/>
      <c r="G9" s="293"/>
      <c r="H9" s="333"/>
      <c r="I9" s="293"/>
      <c r="J9" s="234" t="s">
        <v>25</v>
      </c>
      <c r="K9" s="18" t="s">
        <v>294</v>
      </c>
      <c r="L9" s="298"/>
      <c r="M9" s="301"/>
      <c r="N9" s="301"/>
    </row>
    <row r="10" spans="1:14" ht="21" customHeight="1" x14ac:dyDescent="0.35">
      <c r="A10" s="328"/>
      <c r="B10" s="61" t="s">
        <v>295</v>
      </c>
      <c r="C10" s="313"/>
      <c r="D10" s="287"/>
      <c r="E10" s="317"/>
      <c r="F10" s="333"/>
      <c r="G10" s="293"/>
      <c r="H10" s="333"/>
      <c r="I10" s="293"/>
      <c r="J10" s="234" t="s">
        <v>24</v>
      </c>
      <c r="K10" s="16" t="s">
        <v>296</v>
      </c>
      <c r="L10" s="298"/>
      <c r="M10" s="301"/>
      <c r="N10" s="301"/>
    </row>
    <row r="11" spans="1:14" ht="21" customHeight="1" x14ac:dyDescent="0.35">
      <c r="A11" s="329"/>
      <c r="B11" s="63"/>
      <c r="C11" s="314"/>
      <c r="D11" s="330"/>
      <c r="E11" s="331"/>
      <c r="F11" s="334"/>
      <c r="G11" s="294"/>
      <c r="H11" s="334"/>
      <c r="I11" s="294"/>
      <c r="J11" s="64"/>
      <c r="K11" s="226"/>
      <c r="L11" s="299"/>
      <c r="M11" s="302"/>
      <c r="N11" s="302"/>
    </row>
    <row r="12" spans="1:14" ht="21" customHeight="1" x14ac:dyDescent="0.35">
      <c r="A12" s="327">
        <v>2</v>
      </c>
      <c r="B12" s="58" t="s">
        <v>297</v>
      </c>
      <c r="C12" s="312">
        <v>248000</v>
      </c>
      <c r="D12" s="286">
        <f>196000*1.07</f>
        <v>209720</v>
      </c>
      <c r="E12" s="316" t="s">
        <v>21</v>
      </c>
      <c r="F12" s="224" t="s">
        <v>210</v>
      </c>
      <c r="G12" s="228">
        <v>209720</v>
      </c>
      <c r="H12" s="290" t="s">
        <v>210</v>
      </c>
      <c r="I12" s="318">
        <v>209720</v>
      </c>
      <c r="J12" s="60"/>
      <c r="K12" s="224"/>
      <c r="L12" s="297" t="s">
        <v>312</v>
      </c>
      <c r="M12" s="300"/>
      <c r="N12" s="300" t="s">
        <v>23</v>
      </c>
    </row>
    <row r="13" spans="1:14" ht="21" customHeight="1" x14ac:dyDescent="0.35">
      <c r="A13" s="328"/>
      <c r="B13" s="61" t="s">
        <v>298</v>
      </c>
      <c r="C13" s="313"/>
      <c r="D13" s="287"/>
      <c r="E13" s="317"/>
      <c r="F13" s="234" t="s">
        <v>215</v>
      </c>
      <c r="G13" s="232">
        <v>217745</v>
      </c>
      <c r="H13" s="291"/>
      <c r="I13" s="293"/>
      <c r="J13" s="234" t="s">
        <v>22</v>
      </c>
      <c r="K13" s="18" t="s">
        <v>299</v>
      </c>
      <c r="L13" s="298"/>
      <c r="M13" s="371"/>
      <c r="N13" s="371"/>
    </row>
    <row r="14" spans="1:14" ht="21" customHeight="1" x14ac:dyDescent="0.35">
      <c r="A14" s="328"/>
      <c r="B14" s="61" t="s">
        <v>1</v>
      </c>
      <c r="C14" s="313"/>
      <c r="D14" s="287"/>
      <c r="E14" s="317"/>
      <c r="F14" s="339" t="s">
        <v>212</v>
      </c>
      <c r="G14" s="341">
        <v>237540</v>
      </c>
      <c r="H14" s="291"/>
      <c r="I14" s="293"/>
      <c r="J14" s="234" t="s">
        <v>24</v>
      </c>
      <c r="K14" s="16" t="s">
        <v>300</v>
      </c>
      <c r="L14" s="298"/>
      <c r="M14" s="371"/>
      <c r="N14" s="371"/>
    </row>
    <row r="15" spans="1:14" ht="21" customHeight="1" x14ac:dyDescent="0.35">
      <c r="A15" s="328"/>
      <c r="B15" s="63" t="s">
        <v>301</v>
      </c>
      <c r="C15" s="313"/>
      <c r="D15" s="287"/>
      <c r="E15" s="317"/>
      <c r="F15" s="340"/>
      <c r="G15" s="342"/>
      <c r="H15" s="292"/>
      <c r="I15" s="294"/>
      <c r="J15" s="234"/>
      <c r="K15" s="16"/>
      <c r="L15" s="299"/>
      <c r="M15" s="371"/>
      <c r="N15" s="371"/>
    </row>
    <row r="16" spans="1:14" ht="32.25" customHeight="1" x14ac:dyDescent="0.35">
      <c r="A16" s="327">
        <v>3</v>
      </c>
      <c r="B16" s="58" t="s">
        <v>302</v>
      </c>
      <c r="C16" s="312">
        <v>450000</v>
      </c>
      <c r="D16" s="286">
        <v>481500</v>
      </c>
      <c r="E16" s="316" t="s">
        <v>21</v>
      </c>
      <c r="F16" s="229" t="s">
        <v>210</v>
      </c>
      <c r="G16" s="228">
        <v>481500</v>
      </c>
      <c r="H16" s="332" t="s">
        <v>210</v>
      </c>
      <c r="I16" s="318">
        <v>481500</v>
      </c>
      <c r="J16" s="60"/>
      <c r="K16" s="224"/>
      <c r="L16" s="297" t="s">
        <v>312</v>
      </c>
      <c r="M16" s="315"/>
      <c r="N16" s="300" t="s">
        <v>23</v>
      </c>
    </row>
    <row r="17" spans="1:14" ht="32.25" customHeight="1" x14ac:dyDescent="0.35">
      <c r="A17" s="328"/>
      <c r="B17" s="61" t="s">
        <v>303</v>
      </c>
      <c r="C17" s="313"/>
      <c r="D17" s="287"/>
      <c r="E17" s="317"/>
      <c r="F17" s="339" t="s">
        <v>212</v>
      </c>
      <c r="G17" s="341">
        <v>520255.4</v>
      </c>
      <c r="H17" s="333"/>
      <c r="I17" s="293"/>
      <c r="J17" s="234" t="s">
        <v>22</v>
      </c>
      <c r="K17" s="18" t="s">
        <v>304</v>
      </c>
      <c r="L17" s="298"/>
      <c r="M17" s="363"/>
      <c r="N17" s="371"/>
    </row>
    <row r="18" spans="1:14" ht="21" customHeight="1" x14ac:dyDescent="0.35">
      <c r="A18" s="328"/>
      <c r="B18" s="61" t="s">
        <v>305</v>
      </c>
      <c r="C18" s="313"/>
      <c r="D18" s="287"/>
      <c r="E18" s="317"/>
      <c r="F18" s="339"/>
      <c r="G18" s="341"/>
      <c r="H18" s="333"/>
      <c r="I18" s="293"/>
      <c r="J18" s="234" t="s">
        <v>24</v>
      </c>
      <c r="K18" s="16" t="s">
        <v>300</v>
      </c>
      <c r="L18" s="298"/>
      <c r="M18" s="363"/>
      <c r="N18" s="371"/>
    </row>
    <row r="19" spans="1:14" ht="21" customHeight="1" x14ac:dyDescent="0.35">
      <c r="A19" s="328"/>
      <c r="B19" s="63"/>
      <c r="C19" s="313"/>
      <c r="D19" s="287"/>
      <c r="E19" s="317"/>
      <c r="F19" s="231" t="s">
        <v>215</v>
      </c>
      <c r="G19" s="233">
        <v>534893</v>
      </c>
      <c r="H19" s="334"/>
      <c r="I19" s="294"/>
      <c r="J19" s="234"/>
      <c r="K19" s="16"/>
      <c r="L19" s="299"/>
      <c r="M19" s="364"/>
      <c r="N19" s="371"/>
    </row>
    <row r="20" spans="1:14" ht="21" customHeight="1" x14ac:dyDescent="0.35">
      <c r="A20" s="327">
        <v>4</v>
      </c>
      <c r="B20" s="58" t="s">
        <v>306</v>
      </c>
      <c r="C20" s="312">
        <v>29600</v>
      </c>
      <c r="D20" s="286">
        <v>31672</v>
      </c>
      <c r="E20" s="316" t="s">
        <v>21</v>
      </c>
      <c r="F20" s="332" t="s">
        <v>307</v>
      </c>
      <c r="G20" s="318">
        <v>31672</v>
      </c>
      <c r="H20" s="332" t="s">
        <v>307</v>
      </c>
      <c r="I20" s="318">
        <v>31672</v>
      </c>
      <c r="J20" s="60"/>
      <c r="K20" s="224"/>
      <c r="L20" s="297" t="s">
        <v>316</v>
      </c>
      <c r="M20" s="300" t="s">
        <v>23</v>
      </c>
      <c r="N20" s="300"/>
    </row>
    <row r="21" spans="1:14" ht="21" customHeight="1" x14ac:dyDescent="0.35">
      <c r="A21" s="328"/>
      <c r="B21" s="61" t="s">
        <v>308</v>
      </c>
      <c r="C21" s="313"/>
      <c r="D21" s="287"/>
      <c r="E21" s="317"/>
      <c r="F21" s="333"/>
      <c r="G21" s="293"/>
      <c r="H21" s="333"/>
      <c r="I21" s="293"/>
      <c r="J21" s="234" t="s">
        <v>22</v>
      </c>
      <c r="K21" s="18" t="s">
        <v>309</v>
      </c>
      <c r="L21" s="298"/>
      <c r="M21" s="371"/>
      <c r="N21" s="371"/>
    </row>
    <row r="22" spans="1:14" ht="21" customHeight="1" x14ac:dyDescent="0.35">
      <c r="A22" s="328"/>
      <c r="B22" s="61"/>
      <c r="C22" s="313"/>
      <c r="D22" s="287"/>
      <c r="E22" s="317"/>
      <c r="F22" s="230" t="s">
        <v>310</v>
      </c>
      <c r="G22" s="232">
        <v>39590</v>
      </c>
      <c r="H22" s="333"/>
      <c r="I22" s="293"/>
      <c r="J22" s="234" t="s">
        <v>24</v>
      </c>
      <c r="K22" s="16" t="s">
        <v>293</v>
      </c>
      <c r="L22" s="298"/>
      <c r="M22" s="371"/>
      <c r="N22" s="371"/>
    </row>
    <row r="23" spans="1:14" ht="21" customHeight="1" x14ac:dyDescent="0.35">
      <c r="A23" s="329"/>
      <c r="B23" s="63"/>
      <c r="C23" s="314"/>
      <c r="D23" s="330"/>
      <c r="E23" s="331"/>
      <c r="F23" s="231" t="s">
        <v>311</v>
      </c>
      <c r="G23" s="233">
        <v>47508</v>
      </c>
      <c r="H23" s="334"/>
      <c r="I23" s="294"/>
      <c r="J23" s="64"/>
      <c r="K23" s="226"/>
      <c r="L23" s="299"/>
      <c r="M23" s="371"/>
      <c r="N23" s="371"/>
    </row>
    <row r="24" spans="1:14" ht="21.75" customHeight="1" x14ac:dyDescent="0.35">
      <c r="A24" s="25"/>
      <c r="B24" s="288" t="s">
        <v>315</v>
      </c>
      <c r="C24" s="288"/>
      <c r="D24" s="288"/>
      <c r="E24" s="288"/>
      <c r="F24" s="288"/>
      <c r="G24" s="288"/>
      <c r="H24" s="289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7"/>
      <c r="C26" s="227"/>
      <c r="D26" s="227"/>
      <c r="E26" s="227"/>
      <c r="F26" s="227"/>
      <c r="G26" s="227"/>
      <c r="H26" s="227"/>
      <c r="I26" s="203"/>
      <c r="J26" s="203"/>
      <c r="K26" s="46"/>
    </row>
    <row r="27" spans="1:14" x14ac:dyDescent="0.35">
      <c r="A27" s="310" t="s">
        <v>285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227" t="s">
        <v>0</v>
      </c>
    </row>
    <row r="28" spans="1:14" x14ac:dyDescent="0.35">
      <c r="A28" s="310" t="s">
        <v>1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4"/>
    </row>
    <row r="29" spans="1:14" x14ac:dyDescent="0.35">
      <c r="A29" s="310" t="s">
        <v>284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4"/>
    </row>
    <row r="30" spans="1:14" x14ac:dyDescent="0.3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34"/>
    </row>
    <row r="31" spans="1:14" ht="42" x14ac:dyDescent="0.35">
      <c r="A31" s="352" t="s">
        <v>2</v>
      </c>
      <c r="B31" s="353" t="s">
        <v>3</v>
      </c>
      <c r="C31" s="4" t="s">
        <v>4</v>
      </c>
      <c r="D31" s="5" t="s">
        <v>5</v>
      </c>
      <c r="E31" s="353" t="s">
        <v>6</v>
      </c>
      <c r="F31" s="353" t="s">
        <v>7</v>
      </c>
      <c r="G31" s="353"/>
      <c r="H31" s="354" t="s">
        <v>8</v>
      </c>
      <c r="I31" s="354"/>
      <c r="J31" s="355" t="s">
        <v>9</v>
      </c>
      <c r="K31" s="355" t="s">
        <v>10</v>
      </c>
      <c r="L31" s="356" t="s">
        <v>11</v>
      </c>
      <c r="M31" s="357" t="s">
        <v>12</v>
      </c>
      <c r="N31" s="358"/>
    </row>
    <row r="32" spans="1:14" ht="63" x14ac:dyDescent="0.35">
      <c r="A32" s="343"/>
      <c r="B32" s="353"/>
      <c r="C32" s="6" t="s">
        <v>13</v>
      </c>
      <c r="D32" s="7" t="s">
        <v>14</v>
      </c>
      <c r="E32" s="353"/>
      <c r="F32" s="224" t="s">
        <v>15</v>
      </c>
      <c r="G32" s="228" t="s">
        <v>16</v>
      </c>
      <c r="H32" s="235" t="s">
        <v>17</v>
      </c>
      <c r="I32" s="11" t="s">
        <v>18</v>
      </c>
      <c r="J32" s="290"/>
      <c r="K32" s="290"/>
      <c r="L32" s="356"/>
      <c r="M32" s="236" t="s">
        <v>19</v>
      </c>
      <c r="N32" s="14" t="s">
        <v>20</v>
      </c>
    </row>
    <row r="33" spans="1:14" ht="21" customHeight="1" x14ac:dyDescent="0.35">
      <c r="A33" s="311">
        <v>1</v>
      </c>
      <c r="B33" s="58" t="s">
        <v>287</v>
      </c>
      <c r="C33" s="346">
        <v>3184766.36</v>
      </c>
      <c r="D33" s="346">
        <v>3407700</v>
      </c>
      <c r="E33" s="348" t="s">
        <v>34</v>
      </c>
      <c r="F33" s="332" t="s">
        <v>30</v>
      </c>
      <c r="G33" s="318">
        <v>3300000</v>
      </c>
      <c r="H33" s="332" t="s">
        <v>30</v>
      </c>
      <c r="I33" s="322">
        <v>3296329</v>
      </c>
      <c r="J33" s="60"/>
      <c r="K33" s="224"/>
      <c r="L33" s="297" t="s">
        <v>31</v>
      </c>
      <c r="M33" s="315" t="s">
        <v>23</v>
      </c>
      <c r="N33" s="303"/>
    </row>
    <row r="34" spans="1:14" x14ac:dyDescent="0.35">
      <c r="A34" s="284"/>
      <c r="B34" s="61" t="s">
        <v>26</v>
      </c>
      <c r="C34" s="347"/>
      <c r="D34" s="347"/>
      <c r="E34" s="349"/>
      <c r="F34" s="333"/>
      <c r="G34" s="293"/>
      <c r="H34" s="333"/>
      <c r="I34" s="323"/>
      <c r="J34" s="234" t="s">
        <v>25</v>
      </c>
      <c r="K34" s="18" t="s">
        <v>288</v>
      </c>
      <c r="L34" s="298"/>
      <c r="M34" s="363"/>
      <c r="N34" s="301"/>
    </row>
    <row r="35" spans="1:14" x14ac:dyDescent="0.35">
      <c r="A35" s="284"/>
      <c r="B35" s="61" t="s">
        <v>289</v>
      </c>
      <c r="C35" s="347"/>
      <c r="D35" s="347"/>
      <c r="E35" s="349"/>
      <c r="F35" s="333"/>
      <c r="G35" s="293"/>
      <c r="H35" s="333"/>
      <c r="I35" s="323"/>
      <c r="J35" s="234" t="s">
        <v>24</v>
      </c>
      <c r="K35" s="16" t="s">
        <v>290</v>
      </c>
      <c r="L35" s="298"/>
      <c r="M35" s="363"/>
      <c r="N35" s="301"/>
    </row>
    <row r="36" spans="1:14" x14ac:dyDescent="0.35">
      <c r="A36" s="284"/>
      <c r="B36" s="63"/>
      <c r="C36" s="347"/>
      <c r="D36" s="347"/>
      <c r="E36" s="350"/>
      <c r="F36" s="334"/>
      <c r="G36" s="293"/>
      <c r="H36" s="334"/>
      <c r="I36" s="323"/>
      <c r="J36" s="208"/>
      <c r="K36" s="225"/>
      <c r="L36" s="299"/>
      <c r="M36" s="364"/>
      <c r="N36" s="302"/>
    </row>
    <row r="37" spans="1:14" ht="21" customHeight="1" x14ac:dyDescent="0.35">
      <c r="A37" s="311">
        <v>2</v>
      </c>
      <c r="B37" s="58" t="s">
        <v>33</v>
      </c>
      <c r="C37" s="372">
        <v>9345000</v>
      </c>
      <c r="D37" s="372">
        <v>8264854</v>
      </c>
      <c r="E37" s="349" t="s">
        <v>34</v>
      </c>
      <c r="F37" s="332" t="s">
        <v>232</v>
      </c>
      <c r="G37" s="318">
        <v>7450000</v>
      </c>
      <c r="H37" s="319" t="s">
        <v>232</v>
      </c>
      <c r="I37" s="322">
        <v>7447760</v>
      </c>
      <c r="J37" s="60"/>
      <c r="K37" s="224"/>
      <c r="L37" s="297" t="s">
        <v>236</v>
      </c>
      <c r="M37" s="315" t="s">
        <v>23</v>
      </c>
      <c r="N37" s="303"/>
    </row>
    <row r="38" spans="1:14" x14ac:dyDescent="0.35">
      <c r="A38" s="284"/>
      <c r="B38" s="61" t="s">
        <v>37</v>
      </c>
      <c r="C38" s="347"/>
      <c r="D38" s="347"/>
      <c r="E38" s="349"/>
      <c r="F38" s="333"/>
      <c r="G38" s="293"/>
      <c r="H38" s="320"/>
      <c r="I38" s="323"/>
      <c r="J38" s="234" t="s">
        <v>22</v>
      </c>
      <c r="K38" s="18" t="s">
        <v>291</v>
      </c>
      <c r="L38" s="298"/>
      <c r="M38" s="363"/>
      <c r="N38" s="301"/>
    </row>
    <row r="39" spans="1:14" ht="21" customHeight="1" x14ac:dyDescent="0.35">
      <c r="A39" s="284"/>
      <c r="B39" s="61" t="s">
        <v>292</v>
      </c>
      <c r="C39" s="347"/>
      <c r="D39" s="347"/>
      <c r="E39" s="349"/>
      <c r="F39" s="230" t="s">
        <v>205</v>
      </c>
      <c r="G39" s="232">
        <v>7585000</v>
      </c>
      <c r="H39" s="320"/>
      <c r="I39" s="323"/>
      <c r="J39" s="234" t="s">
        <v>24</v>
      </c>
      <c r="K39" s="16" t="s">
        <v>293</v>
      </c>
      <c r="L39" s="298"/>
      <c r="M39" s="363"/>
      <c r="N39" s="301"/>
    </row>
    <row r="40" spans="1:14" x14ac:dyDescent="0.35">
      <c r="A40" s="285"/>
      <c r="B40" s="63"/>
      <c r="C40" s="347"/>
      <c r="D40" s="347"/>
      <c r="E40" s="350"/>
      <c r="F40" s="231" t="s">
        <v>273</v>
      </c>
      <c r="G40" s="233">
        <v>7850000</v>
      </c>
      <c r="H40" s="321"/>
      <c r="I40" s="324"/>
      <c r="J40" s="64"/>
      <c r="K40" s="226"/>
      <c r="L40" s="299"/>
      <c r="M40" s="364"/>
      <c r="N40" s="302"/>
    </row>
    <row r="41" spans="1:14" x14ac:dyDescent="0.35">
      <c r="A41" s="25"/>
      <c r="B41" s="288" t="s">
        <v>286</v>
      </c>
      <c r="C41" s="288"/>
      <c r="D41" s="288"/>
      <c r="E41" s="288"/>
      <c r="F41" s="288"/>
      <c r="G41" s="288"/>
      <c r="H41" s="289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L12:L15"/>
    <mergeCell ref="M12:M15"/>
    <mergeCell ref="N12:N15"/>
    <mergeCell ref="L8:L11"/>
    <mergeCell ref="M8:M11"/>
    <mergeCell ref="N8:N11"/>
    <mergeCell ref="A16:A19"/>
    <mergeCell ref="C16:C19"/>
    <mergeCell ref="D16:D19"/>
    <mergeCell ref="E16:E19"/>
    <mergeCell ref="H16:H19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A37:A40"/>
    <mergeCell ref="C37:C40"/>
    <mergeCell ref="D37:D40"/>
    <mergeCell ref="E37:E40"/>
    <mergeCell ref="F37:F38"/>
    <mergeCell ref="I37:I40"/>
    <mergeCell ref="L37:L40"/>
    <mergeCell ref="M37:M40"/>
    <mergeCell ref="N37:N40"/>
    <mergeCell ref="L33:L36"/>
    <mergeCell ref="M33:M36"/>
    <mergeCell ref="N33:N36"/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smes ต.ค. 65 </vt:lpstr>
      <vt:lpstr>แบบ สขร. ต.ค. 65</vt:lpstr>
      <vt:lpstr>รวมทุกเดือน</vt:lpstr>
      <vt:lpstr>smes พ.ย. 65</vt:lpstr>
      <vt:lpstr>แบบ สขร. พ.ย. 65</vt:lpstr>
      <vt:lpstr>smes ธ.ค. 65</vt:lpstr>
      <vt:lpstr>แบบ สขร. ธ.ค. 65</vt:lpstr>
      <vt:lpstr>smes ม.ค. 65</vt:lpstr>
      <vt:lpstr>แบบ สขร. ม.ค. 66</vt:lpstr>
      <vt:lpstr>smes ก.พ. 66</vt:lpstr>
      <vt:lpstr>แบบ สขร. ก.พ. 66</vt:lpstr>
      <vt:lpstr>'smes ก.พ. 66'!Print_Area</vt:lpstr>
      <vt:lpstr>'smes ต.ค. 65 '!Print_Area</vt:lpstr>
      <vt:lpstr>'smes ธ.ค. 65'!Print_Area</vt:lpstr>
      <vt:lpstr>'smes พ.ย. 65'!Print_Area</vt:lpstr>
      <vt:lpstr>'smes ม.ค. 65'!Print_Area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พ.ย. 65'!Print_Area</vt:lpstr>
      <vt:lpstr>'แบบ สขร. ม.ค. 66'!Print_Area</vt:lpstr>
      <vt:lpstr>รวมทุกเดือน!Print_Area</vt:lpstr>
      <vt:lpstr>'smes ก.พ. 66'!Print_Titles</vt:lpstr>
      <vt:lpstr>'smes ต.ค. 65 '!Print_Titles</vt:lpstr>
      <vt:lpstr>'smes ธ.ค. 65'!Print_Titles</vt:lpstr>
      <vt:lpstr>'smes พ.ย. 65'!Print_Titles</vt:lpstr>
      <vt:lpstr>'smes ม.ค.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2023-03-02T03:36:30Z</cp:lastPrinted>
  <dcterms:created xsi:type="dcterms:W3CDTF">2022-11-02T09:03:28Z</dcterms:created>
  <dcterms:modified xsi:type="dcterms:W3CDTF">2023-03-07T04:23:49Z</dcterms:modified>
</cp:coreProperties>
</file>