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คลิกฉันสิ\1Noom\1. รายงานประจำเดือน หนุ่ม\รายงาน สขร 1\ปี 2564\ส่ง ฝจพ\"/>
    </mc:Choice>
  </mc:AlternateContent>
  <bookViews>
    <workbookView xWindow="0" yWindow="0" windowWidth="16605" windowHeight="7650" activeTab="1"/>
  </bookViews>
  <sheets>
    <sheet name="วิธีเฉพาะเจาะจง " sheetId="3" r:id="rId1"/>
    <sheet name="e-bidding" sheetId="4" r:id="rId2"/>
    <sheet name="วิธัคัดเลือก" sheetId="6" r:id="rId3"/>
    <sheet name="เรื่องร้องเรียนจัดซื้อ (ฝสอ.)" sheetId="5" state="hidden" r:id="rId4"/>
  </sheets>
  <definedNames>
    <definedName name="_xlnm.Print_Area" localSheetId="1">'e-bidding'!$A$1:$L$8</definedName>
    <definedName name="_xlnm.Print_Area" localSheetId="0">'วิธีเฉพาะเจาะจง '!$A$1:$L$12</definedName>
    <definedName name="_xlnm.Print_Titles" localSheetId="0">'วิธีเฉพาะเจาะจง '!$5:$6</definedName>
  </definedNames>
  <calcPr calcId="162913"/>
</workbook>
</file>

<file path=xl/calcChain.xml><?xml version="1.0" encoding="utf-8"?>
<calcChain xmlns="http://schemas.openxmlformats.org/spreadsheetml/2006/main">
  <c r="I10" i="6" l="1"/>
  <c r="I12" i="3"/>
  <c r="I8" i="4" l="1"/>
</calcChain>
</file>

<file path=xl/sharedStrings.xml><?xml version="1.0" encoding="utf-8"?>
<sst xmlns="http://schemas.openxmlformats.org/spreadsheetml/2006/main" count="126" uniqueCount="55">
  <si>
    <t>สำนักงานประปาสาขาลาดพร้าว</t>
  </si>
  <si>
    <t>ลำดับที่</t>
  </si>
  <si>
    <t>งานที่จัดซื้อ/จัดจ้าง</t>
  </si>
  <si>
    <t>ราคากลาง
(รวมภาษี)</t>
  </si>
  <si>
    <t>วิธีซื้อ/จ้าง</t>
  </si>
  <si>
    <t>ผู้เสนอราคาและราคาที่เสนอ</t>
  </si>
  <si>
    <t>ผู้ได้รับการคัดเลือกและราคาที่ตกลงซื้อหรือจ้าง</t>
  </si>
  <si>
    <t>เหตุผล
ที่คัดเลือก</t>
  </si>
  <si>
    <t>เลขที่และวันที่ของสัญญาหรือข้อตกลงในการซื้อหรือจ้าง</t>
  </si>
  <si>
    <t>ผู้เสนอราคา</t>
  </si>
  <si>
    <t>ผู้ได้รับการคัดเลือก</t>
  </si>
  <si>
    <t>ราคาที่ตกลงซื้อ/จ้าง
(รวมภาษี)</t>
  </si>
  <si>
    <t>วงเงินงบประมาณที่
จะซื้อหรือจ้าง
(ไม่รวมภาษี)</t>
  </si>
  <si>
    <t>วิธีเฉพาะเจาะจง</t>
  </si>
  <si>
    <t xml:space="preserve">           </t>
  </si>
  <si>
    <t>ราคาที่เสนอ</t>
  </si>
  <si>
    <t>ราคาที่เสนอ 
(รวมภาษี)</t>
  </si>
  <si>
    <t>ไม่มีข้อร้องเรียน งานจัดซื้อจัดจ้าง</t>
  </si>
  <si>
    <r>
      <t xml:space="preserve"> วันที่ 1</t>
    </r>
    <r>
      <rPr>
        <b/>
        <sz val="16"/>
        <color theme="9" tint="-0.249977111117893"/>
        <rFont val="TH SarabunPSK"/>
        <family val="2"/>
      </rPr>
      <t xml:space="preserve"> </t>
    </r>
    <r>
      <rPr>
        <b/>
        <sz val="16"/>
        <rFont val="TH SarabunPSK"/>
        <family val="2"/>
      </rPr>
      <t>เดือนพฤศจิกายน พ.ศ. 2561</t>
    </r>
  </si>
  <si>
    <t>สรุปผลการดำเนินการจัดซื้อจัดจ้างในรอบเดือน ตุลาคม 2561</t>
  </si>
  <si>
    <t xml:space="preserve">                                                                                                                              </t>
  </si>
  <si>
    <t>ราคาเหมาะสม</t>
  </si>
  <si>
    <t>e-bidding</t>
  </si>
  <si>
    <t>ราคาต่ำสุด</t>
  </si>
  <si>
    <t>วงเงินงบประมาณ
ที่จะซื้อหรือจ้าง
(ไม่รวมภาษี)</t>
  </si>
  <si>
    <t>ไม่มี</t>
  </si>
  <si>
    <t>วิธีคัดเลือก</t>
  </si>
  <si>
    <t>3300050433</t>
  </si>
  <si>
    <t>3300050517</t>
  </si>
  <si>
    <t>3300050633</t>
  </si>
  <si>
    <t>สรุปผลการดำเนินการจัดซื้อจัดจ้างในรอบเดือน กันยายน 2564</t>
  </si>
  <si>
    <t xml:space="preserve"> วันที่ 5 เดือน ตุลาคม พ.ศ. 2564</t>
  </si>
  <si>
    <t>จ้างงานก่อสร้างวางท่อประปาและงานที่เกี่ยวข้อง (งบปรับปรุงกำลังน้ำ)
บริเวณซอยเสรีไทย 43 (ช่วงหน้าสำนักงานเขตบึงกุ่ม) 
สัญญาเลขที่ สสล.ลป.2-10/2564</t>
  </si>
  <si>
    <t>ห้างหุ้นส่วนจำกัด อานนท์การช่าง</t>
  </si>
  <si>
    <t>2,210,001.00
2,210,000.00
2,210,001.00</t>
  </si>
  <si>
    <t>1. ห้างหุ้นส่วนจำกัด นาดา วิศวกรรม (ผู้ยื่นข้อเสนอลำดับที่ 1)
 2. ห้างหุ้นส่วนจำกัด อานนท์การช่าง (ผู้ยื่นข้อเสนอลำดับที่ 2)
 3. ห้างหุ้นส่วนจำกัด สุวัฒนา คอนสตรัคชั่น (ผู้ยื่นข้อเสนอลำดับที่ 3)</t>
  </si>
  <si>
    <t>จ้างงานก่อสร้างวางท่อประปาและงานที่เกี่ยวข้อง (งบปรับปรุงกำลังน้ำ)
บริเวณริมคลองลาดพร้าว ช่วงถนนประชาอุทิศ ถึง บริษัทสหยูเนี่ยน 
ถนนประชาอุทิศ สัญญาเลขที่ สสล.ลป.2-11/2564</t>
  </si>
  <si>
    <t>บริษัท ณัฐวรรณวอเตอร์ไปป์ จำกัด</t>
  </si>
  <si>
    <t>จ้างงานก่อสร้างวางท่อประปาและงานที่เกี่ยวข้อง (งบปรับปรุงกำลังน้ำ)
บริเวณซอยผู้ใหญ่เอิบ ซอยประเสริฐมนูกิจ 33 ถนนประเสริฐมนูกิจ
สัญญาเลขที่ สสล.ลป.2-09/2564</t>
  </si>
  <si>
    <t>1,898,000.00
1,610,000.00
1,747,000.00
1,700,000.00
1,898,000.00
1,535,000.00
1,450,000.00
ไม่ผ่าน
1,897,500.00
975,000.00
1,556,690.00
1,680,000.00
1,499,000.00
1,749,749.00
1,898,000.00</t>
  </si>
  <si>
    <t>1. บริษัท สุทธิพร การโยธา จำกัด (ผู้ยื่นข้อเสนอลำดับที่ 1)
2. ห้างหุ้นส่วนจำกัด ดิลกพัฒนา เอนจิเนียริ่ง (ผู้ยื่นข้อเสนอลำดับที่ 2)
3. บริษัท พงศ์พัช ไฮโดร จำกัด (ผู้ยื่นข้อเสนอลำดับที่ 3)
4. ห้างหุ้นส่วนจำกัด นาดา วิศวกรรม (ผู้ยื่นข้อเสนอลำดับที่ 4)
5. ห้างหุ้นส่วนจำกัด อานนท์การช่าง (ผู้ยื่นข้อเสนอลำดับที่ 5)
6. ห้างหุ้นส่วนจำกัด สวนสนการช่าง (ผู้ยื่นข้อเสนอลำดับที่ 6)
7. ห้างหุ้นส่วนจำกัด ปิยชาติ คอนสตรัคชั่น (ผู้ยื่นข้อเสนอลำดับที่ 7)
8. ห้างหุ้นส่วนจำกัด สุวัฒนา คอนสตรัคชั่น (ผู้ยื่นข้อเสนอลำดับที่ 8)
9. ห้างหุ้นส่วนจำกัด สายทิพย์ ยูทิลิตี้ (ผู้ยื่นข้อเสนอลำดับที่ 9)
10. บริษัท ณัฐวรรณวอเตอร์ไปป์ จำกัด (ผู้ยื่นข้อเสนอลำดับที่ 10)
11. ห้างหุ้นส่วนจำกัด สนั่นบุญสม (ผู้ยื่นข้อเสนอลำดับที่ 11)
12. บริษัท วรุตม์ เอ็นยิเนียริ่ง จำกัด (ผู้ยื่นข้อเสนอลำดับที่ 12)
13. บริษัท พี.พีค.ไทยเอ็นจิเนียริ่ง จำกัด (ผู้ยื่นข้อเสนอลำดับที่ 13)
14. บริษัท บี เทรดดิ้ง จำกัด (ผู้ยื่นข้อเสนอลำดับที่ 14) 
15. ห้างหุ้นส่วนจำกัด วงศ์เพชร ก่อสร้าง (ผู้ยื่นข้อเสนอลำดับที่ 15)</t>
  </si>
  <si>
    <t>3300050540</t>
  </si>
  <si>
    <t>3300050550</t>
  </si>
  <si>
    <t>3300050552</t>
  </si>
  <si>
    <t>3300050334</t>
  </si>
  <si>
    <t>3300050465</t>
  </si>
  <si>
    <t>ห้างหุ้นส่วนจำกัด การประปานานา</t>
  </si>
  <si>
    <t>งานจ้างซ่อมท่อประปาแตกรั่ว พร้อมงานที่เกี่ยวข้อง
พื้นที่สำนักงานประปาสาขาลาดพร้าว สัญญาเลขที่ สสล.ซท.4/2564</t>
  </si>
  <si>
    <t>บริษัท สุทธิพร การโยธา จำกัด</t>
  </si>
  <si>
    <t>ห้างหุ้นส่วนจำกัด พีเอ็น คอมเมิร์ซ 2017</t>
  </si>
  <si>
    <t>งานจ้างทำของที่ระลึกแจกลูกค้าในกิจกรรมพบประชาชน
ของสำนักงานประปาสาขาลาดพร้าว เลขที่ สสล.ทอ.10/2564</t>
  </si>
  <si>
    <t>จ้างงานก่อสร้างวางท่อประปาและงานที่เกี่ยวข้อง บริเวณโครงการ พรีเมี่ยมเพลส มิกซ์
ถนนนวลจันทร์ (เฟส1) สัญญาเลขที่ สสล.ลธ.1-15/2564</t>
  </si>
  <si>
    <t>จ้างงานก่อสร้างวางท่อประปาและงานที่เกี่ยวข้อง บริเวณโครงการบางกอก บูเลอวาร์ด 
รามอินทรา-เสรีไทย (เฟส4)  ซอยกาญจนาภิเษก 11/5 ถนนกาญจนาภิเษก
สัญญาเลขที่ สสล.ลธ.1-16/2564</t>
  </si>
  <si>
    <t>ร้านเจซี โฮมโปรดักส์ (สำนักงานใหญ่)</t>
  </si>
  <si>
    <t>งานซื้อถังเก็บน้ำสแตนเลสขนาด 2,000 ลิตร พร้อมขาตั้ง
ของสำนักงานประปาสาขาลาดพร้าว เลขที่ สสล.ลอ.10/2564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</si>
</sst>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1" x14ac:knownFonts="1">
    <font>
      <sz val="11"/>
      <color theme="1"/>
      <name val="Tahoma"/>
      <family val="2"/>
      <charset val="222"/>
      <scheme val="minor"/>
    </font>
    <font>
      <sz val="11"/>
      <color theme="1"/>
      <name val="Tahoma"/>
      <family val="2"/>
      <charset val="222"/>
      <scheme val="minor"/>
    </font>
    <font>
      <sz val="10"/>
      <name val="Arial"/>
      <family val="2"/>
      <charset val="222"/>
    </font>
    <font>
      <sz val="10"/>
      <name val="Arial"/>
      <family val="2"/>
    </font>
    <font>
      <b/>
      <sz val="16"/>
      <name val="TH SarabunPSK"/>
      <family val="2"/>
    </font>
    <font>
      <b/>
      <sz val="16"/>
      <color theme="9" tint="-0.249977111117893"/>
      <name val="TH SarabunPSK"/>
      <family val="2"/>
    </font>
    <font>
      <b/>
      <sz val="16"/>
      <color theme="1"/>
      <name val="TH SarabunPSK"/>
      <family val="2"/>
    </font>
    <font>
      <sz val="16"/>
      <color rgb="FFFF0000"/>
      <name val="TH SarabunPSK"/>
      <family val="2"/>
    </font>
    <font>
      <sz val="16"/>
      <color theme="1"/>
      <name val="TH SarabunPSK"/>
      <family val="2"/>
    </font>
    <font>
      <sz val="16"/>
      <name val="TH SarabunPSK"/>
      <family val="2"/>
    </font>
    <font>
      <b/>
      <u val="doubleAccounting"/>
      <sz val="20"/>
      <name val="TH SarabunPSK"/>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2" fillId="0" borderId="0"/>
    <xf numFmtId="0" fontId="2" fillId="0" borderId="0"/>
    <xf numFmtId="43" fontId="3" fillId="0" borderId="0" applyFill="0" applyBorder="0" applyAlignment="0" applyProtection="0"/>
  </cellStyleXfs>
  <cellXfs count="61">
    <xf numFmtId="0" fontId="0" fillId="0" borderId="0" xfId="0"/>
    <xf numFmtId="0" fontId="6" fillId="0" borderId="0" xfId="0" applyFont="1"/>
    <xf numFmtId="0" fontId="8" fillId="0" borderId="0" xfId="0" applyFont="1"/>
    <xf numFmtId="4" fontId="4" fillId="0" borderId="1" xfId="3" applyNumberFormat="1" applyFont="1" applyBorder="1" applyAlignment="1">
      <alignment horizontal="center" vertical="center"/>
    </xf>
    <xf numFmtId="43" fontId="4" fillId="0" borderId="1" xfId="1" applyFont="1" applyBorder="1" applyAlignment="1">
      <alignment horizontal="center" vertical="center" wrapText="1"/>
    </xf>
    <xf numFmtId="4" fontId="9" fillId="0" borderId="1" xfId="3" applyNumberFormat="1" applyFont="1" applyBorder="1" applyAlignment="1">
      <alignment horizontal="center" vertical="center"/>
    </xf>
    <xf numFmtId="0" fontId="9" fillId="0" borderId="1" xfId="2" applyFont="1" applyBorder="1" applyAlignment="1">
      <alignment horizontal="center" vertical="center" wrapText="1"/>
    </xf>
    <xf numFmtId="0" fontId="9" fillId="0" borderId="1" xfId="0" applyFont="1" applyBorder="1" applyAlignment="1">
      <alignment horizontal="center" vertical="center"/>
    </xf>
    <xf numFmtId="0" fontId="9" fillId="2" borderId="0" xfId="0" applyFont="1" applyFill="1" applyBorder="1" applyAlignment="1">
      <alignment horizontal="center" vertical="center"/>
    </xf>
    <xf numFmtId="0" fontId="6" fillId="0" borderId="0" xfId="0" applyFont="1" applyAlignment="1">
      <alignment horizontal="center"/>
    </xf>
    <xf numFmtId="0" fontId="9" fillId="0" borderId="0" xfId="3" applyFont="1" applyBorder="1" applyAlignment="1">
      <alignment horizontal="left" vertical="center" wrapText="1"/>
    </xf>
    <xf numFmtId="0" fontId="8" fillId="0" borderId="0" xfId="0" applyFont="1" applyAlignment="1">
      <alignment wrapText="1"/>
    </xf>
    <xf numFmtId="14" fontId="9" fillId="0" borderId="1" xfId="0" applyNumberFormat="1" applyFont="1" applyBorder="1" applyAlignment="1">
      <alignment horizontal="center" vertical="center"/>
    </xf>
    <xf numFmtId="43" fontId="4" fillId="0" borderId="2" xfId="1" applyFont="1" applyBorder="1" applyAlignment="1">
      <alignment horizontal="center" vertical="center" wrapText="1"/>
    </xf>
    <xf numFmtId="0" fontId="8" fillId="0" borderId="0" xfId="0" applyNumberFormat="1" applyFont="1" applyAlignment="1">
      <alignment wrapText="1"/>
    </xf>
    <xf numFmtId="43" fontId="10" fillId="0" borderId="0" xfId="1" applyFont="1" applyFill="1" applyBorder="1" applyAlignment="1">
      <alignment horizontal="center" vertical="center"/>
    </xf>
    <xf numFmtId="0" fontId="9" fillId="0" borderId="1" xfId="3" applyFont="1" applyBorder="1" applyAlignment="1">
      <alignment horizontal="center" vertical="center"/>
    </xf>
    <xf numFmtId="14" fontId="9" fillId="0" borderId="1" xfId="3" applyNumberFormat="1" applyFont="1" applyBorder="1" applyAlignment="1">
      <alignment horizontal="center" vertical="center" wrapText="1"/>
    </xf>
    <xf numFmtId="0" fontId="9" fillId="0" borderId="1" xfId="3" applyFont="1" applyBorder="1" applyAlignment="1">
      <alignment horizontal="center" vertical="center" wrapText="1"/>
    </xf>
    <xf numFmtId="43" fontId="9" fillId="0" borderId="1" xfId="1" applyFont="1" applyBorder="1" applyAlignment="1">
      <alignment horizontal="center" vertical="center" wrapText="1"/>
    </xf>
    <xf numFmtId="0" fontId="8" fillId="0" borderId="0" xfId="0" applyFont="1" applyAlignment="1">
      <alignment vertical="center"/>
    </xf>
    <xf numFmtId="0" fontId="6" fillId="0" borderId="0" xfId="0" applyFont="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horizontal="left" vertical="center"/>
    </xf>
    <xf numFmtId="0" fontId="7" fillId="0" borderId="0" xfId="0" applyFont="1" applyAlignment="1">
      <alignment vertical="center"/>
    </xf>
    <xf numFmtId="0" fontId="7" fillId="0" borderId="0" xfId="0" applyFont="1" applyFill="1" applyAlignment="1">
      <alignment vertical="center"/>
    </xf>
    <xf numFmtId="0" fontId="8" fillId="0" borderId="0" xfId="0" applyFont="1" applyAlignment="1">
      <alignment horizontal="left" vertical="center"/>
    </xf>
    <xf numFmtId="4" fontId="0" fillId="0" borderId="0" xfId="0" applyNumberFormat="1" applyAlignment="1">
      <alignment vertical="center"/>
    </xf>
    <xf numFmtId="0" fontId="6" fillId="0" borderId="0" xfId="0" applyFont="1" applyAlignment="1">
      <alignment horizontal="center" vertical="center"/>
    </xf>
    <xf numFmtId="0" fontId="0" fillId="0" borderId="0" xfId="0" applyAlignment="1">
      <alignment vertical="center"/>
    </xf>
    <xf numFmtId="0" fontId="8" fillId="0" borderId="0" xfId="0" applyFont="1" applyAlignment="1">
      <alignment vertical="center" wrapText="1"/>
    </xf>
    <xf numFmtId="4" fontId="4" fillId="0" borderId="2" xfId="3" applyNumberFormat="1" applyFont="1" applyBorder="1" applyAlignment="1">
      <alignment horizontal="center" vertical="center"/>
    </xf>
    <xf numFmtId="0" fontId="6" fillId="0" borderId="0" xfId="0" applyFont="1" applyBorder="1" applyAlignment="1">
      <alignment vertical="center"/>
    </xf>
    <xf numFmtId="0" fontId="9" fillId="0" borderId="0" xfId="0" applyFont="1" applyAlignment="1">
      <alignment vertical="center"/>
    </xf>
    <xf numFmtId="4" fontId="4" fillId="0" borderId="1" xfId="3" applyNumberFormat="1" applyFont="1" applyBorder="1" applyAlignment="1">
      <alignment horizontal="center" vertical="center"/>
    </xf>
    <xf numFmtId="43" fontId="9" fillId="0" borderId="1" xfId="1" applyNumberFormat="1" applyFont="1" applyBorder="1" applyAlignment="1">
      <alignment horizontal="center" vertical="center" wrapText="1"/>
    </xf>
    <xf numFmtId="0" fontId="9" fillId="0" borderId="1" xfId="3" applyFont="1" applyBorder="1" applyAlignment="1">
      <alignment horizontal="left" vertical="center" wrapText="1"/>
    </xf>
    <xf numFmtId="43" fontId="9" fillId="0" borderId="1" xfId="1" applyFont="1" applyBorder="1" applyAlignment="1">
      <alignment horizontal="left" vertical="center" wrapText="1"/>
    </xf>
    <xf numFmtId="4" fontId="9" fillId="0" borderId="1" xfId="3" applyNumberFormat="1" applyFont="1" applyBorder="1" applyAlignment="1">
      <alignment horizontal="right" vertical="center" wrapText="1"/>
    </xf>
    <xf numFmtId="43" fontId="9" fillId="0" borderId="1" xfId="1" applyFont="1" applyBorder="1" applyAlignment="1">
      <alignment horizontal="right" vertical="center" wrapText="1"/>
    </xf>
    <xf numFmtId="4" fontId="4" fillId="0" borderId="1" xfId="3" applyNumberFormat="1" applyFont="1" applyBorder="1" applyAlignment="1">
      <alignment horizontal="center" vertical="center"/>
    </xf>
    <xf numFmtId="0" fontId="9" fillId="0" borderId="1" xfId="1" applyNumberFormat="1" applyFont="1" applyBorder="1" applyAlignment="1">
      <alignment horizontal="left" vertical="center" wrapText="1"/>
    </xf>
    <xf numFmtId="0" fontId="4" fillId="0" borderId="1" xfId="3" applyFont="1" applyBorder="1" applyAlignment="1">
      <alignment horizontal="center" vertical="center" wrapText="1"/>
    </xf>
    <xf numFmtId="0" fontId="4" fillId="0" borderId="0" xfId="2" applyFont="1" applyBorder="1" applyAlignment="1">
      <alignment horizontal="center" vertical="center"/>
    </xf>
    <xf numFmtId="0" fontId="4" fillId="0" borderId="4" xfId="3" applyFont="1" applyBorder="1" applyAlignment="1">
      <alignment horizontal="left" vertical="center"/>
    </xf>
    <xf numFmtId="0" fontId="4" fillId="0" borderId="1" xfId="3" applyFont="1" applyBorder="1" applyAlignment="1">
      <alignment horizontal="center" vertical="center"/>
    </xf>
    <xf numFmtId="4" fontId="4" fillId="0" borderId="1" xfId="3" applyNumberFormat="1" applyFont="1" applyBorder="1" applyAlignment="1">
      <alignment horizontal="center" vertical="center"/>
    </xf>
    <xf numFmtId="4" fontId="4" fillId="0" borderId="1" xfId="3" applyNumberFormat="1" applyFont="1" applyBorder="1" applyAlignment="1">
      <alignment horizontal="center" vertical="center"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2" xfId="3" applyFont="1" applyBorder="1" applyAlignment="1">
      <alignment horizontal="center" vertical="center" wrapText="1"/>
    </xf>
    <xf numFmtId="0" fontId="4" fillId="0" borderId="2" xfId="3" applyFont="1" applyBorder="1" applyAlignment="1">
      <alignment horizontal="center" vertical="center"/>
    </xf>
    <xf numFmtId="0" fontId="4" fillId="0" borderId="3" xfId="3" applyFont="1" applyBorder="1" applyAlignment="1">
      <alignment horizontal="center" vertical="center" wrapText="1"/>
    </xf>
    <xf numFmtId="4" fontId="4" fillId="0" borderId="2" xfId="3" applyNumberFormat="1" applyFont="1" applyBorder="1" applyAlignment="1">
      <alignment horizontal="center" vertical="center"/>
    </xf>
    <xf numFmtId="4" fontId="4" fillId="0" borderId="5" xfId="3" applyNumberFormat="1" applyFont="1" applyBorder="1" applyAlignment="1">
      <alignment horizontal="center" vertical="center" wrapText="1"/>
    </xf>
    <xf numFmtId="4" fontId="4" fillId="0" borderId="6" xfId="3" applyNumberFormat="1" applyFont="1" applyBorder="1" applyAlignment="1">
      <alignment horizontal="center" vertical="center" wrapText="1"/>
    </xf>
    <xf numFmtId="0" fontId="9" fillId="0" borderId="5" xfId="3" applyFont="1" applyBorder="1" applyAlignment="1">
      <alignment horizontal="center" vertical="center"/>
    </xf>
    <xf numFmtId="0" fontId="9" fillId="0" borderId="7" xfId="3" applyFont="1" applyBorder="1" applyAlignment="1">
      <alignment horizontal="center" vertical="center"/>
    </xf>
    <xf numFmtId="0" fontId="9" fillId="0" borderId="6" xfId="3" applyFont="1" applyBorder="1" applyAlignment="1">
      <alignment horizontal="center" vertical="center"/>
    </xf>
    <xf numFmtId="0" fontId="4" fillId="0" borderId="0" xfId="2" applyFont="1" applyBorder="1" applyAlignment="1">
      <alignment horizontal="center"/>
    </xf>
  </cellXfs>
  <cellStyles count="5">
    <cellStyle name="Comma" xfId="1" builtinId="3"/>
    <cellStyle name="Comma 2" xfId="4"/>
    <cellStyle name="Normal" xfId="0" builtinId="0"/>
    <cellStyle name="Normal 2" xfId="2"/>
    <cellStyle name="Normal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zoomScale="70" zoomScaleNormal="70" zoomScaleSheetLayoutView="50" workbookViewId="0">
      <pane ySplit="6" topLeftCell="A7" activePane="bottomLeft" state="frozen"/>
      <selection pane="bottomLeft" activeCell="B8" sqref="B8"/>
    </sheetView>
  </sheetViews>
  <sheetFormatPr defaultColWidth="9" defaultRowHeight="21" x14ac:dyDescent="0.2"/>
  <cols>
    <col min="1" max="1" width="8.375" style="20" customWidth="1"/>
    <col min="2" max="2" width="62.25" style="20" customWidth="1"/>
    <col min="3" max="3" width="14.75" style="25" bestFit="1" customWidth="1"/>
    <col min="4" max="4" width="15.75" style="25" customWidth="1"/>
    <col min="5" max="5" width="13.875" style="20" customWidth="1"/>
    <col min="6" max="6" width="44.375" style="20" bestFit="1" customWidth="1"/>
    <col min="7" max="7" width="13.25" style="20" customWidth="1"/>
    <col min="8" max="8" width="44.375" style="27" bestFit="1" customWidth="1"/>
    <col min="9" max="9" width="18" style="20" customWidth="1"/>
    <col min="10" max="10" width="12.125" style="20" customWidth="1"/>
    <col min="11" max="12" width="13.125" style="20" customWidth="1"/>
    <col min="13" max="13" width="9" style="20"/>
    <col min="14" max="14" width="27.5" style="20" customWidth="1"/>
    <col min="15" max="15" width="18.5" style="20" customWidth="1"/>
    <col min="16" max="16" width="20.5" style="20" customWidth="1"/>
    <col min="17" max="16384" width="9" style="20"/>
  </cols>
  <sheetData>
    <row r="1" spans="1:12" x14ac:dyDescent="0.2">
      <c r="A1" s="44" t="s">
        <v>30</v>
      </c>
      <c r="B1" s="44"/>
      <c r="C1" s="44"/>
      <c r="D1" s="44"/>
      <c r="E1" s="44"/>
      <c r="F1" s="44"/>
      <c r="G1" s="44"/>
      <c r="H1" s="44"/>
      <c r="I1" s="44"/>
      <c r="J1" s="44"/>
      <c r="K1" s="44"/>
      <c r="L1" s="44"/>
    </row>
    <row r="2" spans="1:12" x14ac:dyDescent="0.2">
      <c r="A2" s="44" t="s">
        <v>0</v>
      </c>
      <c r="B2" s="44"/>
      <c r="C2" s="44"/>
      <c r="D2" s="44"/>
      <c r="E2" s="44"/>
      <c r="F2" s="44"/>
      <c r="G2" s="44"/>
      <c r="H2" s="44"/>
      <c r="I2" s="44"/>
      <c r="J2" s="44"/>
      <c r="K2" s="44"/>
      <c r="L2" s="44"/>
    </row>
    <row r="3" spans="1:12" x14ac:dyDescent="0.2">
      <c r="A3" s="44" t="s">
        <v>31</v>
      </c>
      <c r="B3" s="44"/>
      <c r="C3" s="44"/>
      <c r="D3" s="44"/>
      <c r="E3" s="44"/>
      <c r="F3" s="44"/>
      <c r="G3" s="44"/>
      <c r="H3" s="44"/>
      <c r="I3" s="44"/>
      <c r="J3" s="44"/>
      <c r="K3" s="44"/>
      <c r="L3" s="44"/>
    </row>
    <row r="4" spans="1:12" ht="28.5" customHeight="1" x14ac:dyDescent="0.2">
      <c r="A4" s="45" t="s">
        <v>13</v>
      </c>
      <c r="B4" s="45"/>
      <c r="C4" s="45"/>
      <c r="D4" s="45"/>
      <c r="E4" s="45"/>
      <c r="F4" s="45"/>
      <c r="G4" s="45"/>
      <c r="H4" s="45"/>
      <c r="I4" s="45"/>
      <c r="J4" s="45"/>
      <c r="K4" s="45"/>
      <c r="L4" s="45"/>
    </row>
    <row r="5" spans="1:12" ht="69" customHeight="1" x14ac:dyDescent="0.2">
      <c r="A5" s="46" t="s">
        <v>1</v>
      </c>
      <c r="B5" s="46" t="s">
        <v>2</v>
      </c>
      <c r="C5" s="43" t="s">
        <v>24</v>
      </c>
      <c r="D5" s="43" t="s">
        <v>3</v>
      </c>
      <c r="E5" s="47" t="s">
        <v>4</v>
      </c>
      <c r="F5" s="48" t="s">
        <v>5</v>
      </c>
      <c r="G5" s="48"/>
      <c r="H5" s="43" t="s">
        <v>6</v>
      </c>
      <c r="I5" s="43"/>
      <c r="J5" s="43" t="s">
        <v>7</v>
      </c>
      <c r="K5" s="43" t="s">
        <v>8</v>
      </c>
      <c r="L5" s="43"/>
    </row>
    <row r="6" spans="1:12" ht="67.900000000000006" customHeight="1" x14ac:dyDescent="0.2">
      <c r="A6" s="46"/>
      <c r="B6" s="46"/>
      <c r="C6" s="43"/>
      <c r="D6" s="43"/>
      <c r="E6" s="47"/>
      <c r="F6" s="35" t="s">
        <v>9</v>
      </c>
      <c r="G6" s="4" t="s">
        <v>15</v>
      </c>
      <c r="H6" s="4" t="s">
        <v>10</v>
      </c>
      <c r="I6" s="4" t="s">
        <v>11</v>
      </c>
      <c r="J6" s="43"/>
      <c r="K6" s="43"/>
      <c r="L6" s="43"/>
    </row>
    <row r="7" spans="1:12" ht="59.25" customHeight="1" x14ac:dyDescent="0.2">
      <c r="A7" s="16">
        <v>1</v>
      </c>
      <c r="B7" s="37" t="s">
        <v>47</v>
      </c>
      <c r="C7" s="36">
        <v>1670160.75</v>
      </c>
      <c r="D7" s="36">
        <v>1787072</v>
      </c>
      <c r="E7" s="5" t="s">
        <v>13</v>
      </c>
      <c r="F7" s="38" t="s">
        <v>48</v>
      </c>
      <c r="G7" s="19">
        <v>1769000</v>
      </c>
      <c r="H7" s="38" t="s">
        <v>48</v>
      </c>
      <c r="I7" s="19">
        <v>1769000</v>
      </c>
      <c r="J7" s="6" t="s">
        <v>21</v>
      </c>
      <c r="K7" s="12">
        <v>44442</v>
      </c>
      <c r="L7" s="7" t="s">
        <v>44</v>
      </c>
    </row>
    <row r="8" spans="1:12" ht="51.75" customHeight="1" x14ac:dyDescent="0.2">
      <c r="A8" s="16">
        <v>2</v>
      </c>
      <c r="B8" s="37" t="s">
        <v>50</v>
      </c>
      <c r="C8" s="36">
        <v>76000</v>
      </c>
      <c r="D8" s="19">
        <v>81320</v>
      </c>
      <c r="E8" s="5" t="s">
        <v>13</v>
      </c>
      <c r="F8" s="38" t="s">
        <v>49</v>
      </c>
      <c r="G8" s="19">
        <v>81320</v>
      </c>
      <c r="H8" s="38" t="s">
        <v>49</v>
      </c>
      <c r="I8" s="19">
        <v>81320</v>
      </c>
      <c r="J8" s="6" t="s">
        <v>21</v>
      </c>
      <c r="K8" s="12">
        <v>44453</v>
      </c>
      <c r="L8" s="7" t="s">
        <v>45</v>
      </c>
    </row>
    <row r="9" spans="1:12" ht="57.75" customHeight="1" x14ac:dyDescent="0.2">
      <c r="A9" s="16">
        <v>3</v>
      </c>
      <c r="B9" s="37" t="s">
        <v>51</v>
      </c>
      <c r="C9" s="36">
        <v>42800</v>
      </c>
      <c r="D9" s="36">
        <v>45796</v>
      </c>
      <c r="E9" s="5" t="s">
        <v>13</v>
      </c>
      <c r="F9" s="38" t="s">
        <v>33</v>
      </c>
      <c r="G9" s="19">
        <v>44420</v>
      </c>
      <c r="H9" s="38" t="s">
        <v>33</v>
      </c>
      <c r="I9" s="19">
        <v>44420</v>
      </c>
      <c r="J9" s="6" t="s">
        <v>21</v>
      </c>
      <c r="K9" s="12">
        <v>44459</v>
      </c>
      <c r="L9" s="7" t="s">
        <v>41</v>
      </c>
    </row>
    <row r="10" spans="1:12" ht="84" x14ac:dyDescent="0.2">
      <c r="A10" s="16">
        <v>4</v>
      </c>
      <c r="B10" s="37" t="s">
        <v>52</v>
      </c>
      <c r="C10" s="36">
        <v>152639.25</v>
      </c>
      <c r="D10" s="36">
        <v>163324</v>
      </c>
      <c r="E10" s="5" t="s">
        <v>13</v>
      </c>
      <c r="F10" s="38" t="s">
        <v>46</v>
      </c>
      <c r="G10" s="19">
        <v>158556</v>
      </c>
      <c r="H10" s="38" t="s">
        <v>46</v>
      </c>
      <c r="I10" s="19">
        <v>158556</v>
      </c>
      <c r="J10" s="6" t="s">
        <v>21</v>
      </c>
      <c r="K10" s="12">
        <v>44460</v>
      </c>
      <c r="L10" s="7" t="s">
        <v>42</v>
      </c>
    </row>
    <row r="11" spans="1:12" ht="51.75" customHeight="1" x14ac:dyDescent="0.2">
      <c r="A11" s="16">
        <v>5</v>
      </c>
      <c r="B11" s="37" t="s">
        <v>54</v>
      </c>
      <c r="C11" s="36">
        <v>24300</v>
      </c>
      <c r="D11" s="36">
        <v>26001</v>
      </c>
      <c r="E11" s="5" t="s">
        <v>13</v>
      </c>
      <c r="F11" s="38" t="s">
        <v>53</v>
      </c>
      <c r="G11" s="19">
        <v>26001</v>
      </c>
      <c r="H11" s="38" t="s">
        <v>53</v>
      </c>
      <c r="I11" s="19">
        <v>26001</v>
      </c>
      <c r="J11" s="6" t="s">
        <v>21</v>
      </c>
      <c r="K11" s="12">
        <v>44460</v>
      </c>
      <c r="L11" s="7" t="s">
        <v>43</v>
      </c>
    </row>
    <row r="12" spans="1:12" ht="28.5" x14ac:dyDescent="0.2">
      <c r="A12" s="8"/>
      <c r="B12" s="21"/>
      <c r="C12" s="22"/>
      <c r="D12" s="22"/>
      <c r="E12" s="23"/>
      <c r="F12" s="23"/>
      <c r="G12" s="23"/>
      <c r="H12" s="24"/>
      <c r="I12" s="15">
        <f>SUM(I7:I11)</f>
        <v>2079297</v>
      </c>
      <c r="J12" s="23"/>
      <c r="K12" s="23"/>
      <c r="L12" s="23"/>
    </row>
    <row r="13" spans="1:12" x14ac:dyDescent="0.2">
      <c r="B13" s="21"/>
      <c r="D13" s="26" t="s">
        <v>20</v>
      </c>
    </row>
    <row r="14" spans="1:12" x14ac:dyDescent="0.2">
      <c r="B14" s="21"/>
      <c r="C14" s="28"/>
    </row>
    <row r="15" spans="1:12" x14ac:dyDescent="0.2">
      <c r="B15" s="21"/>
      <c r="C15" s="28"/>
    </row>
    <row r="16" spans="1:12" x14ac:dyDescent="0.2">
      <c r="B16" s="29"/>
      <c r="C16" s="30"/>
    </row>
    <row r="17" spans="2:3" x14ac:dyDescent="0.2">
      <c r="B17" s="10" t="s">
        <v>14</v>
      </c>
      <c r="C17" s="28"/>
    </row>
    <row r="18" spans="2:3" x14ac:dyDescent="0.2">
      <c r="B18" s="31"/>
      <c r="C18" s="28"/>
    </row>
    <row r="19" spans="2:3" x14ac:dyDescent="0.2">
      <c r="B19" s="31"/>
      <c r="C19" s="30"/>
    </row>
    <row r="20" spans="2:3" x14ac:dyDescent="0.2">
      <c r="B20" s="31"/>
      <c r="C20" s="28"/>
    </row>
    <row r="21" spans="2:3" x14ac:dyDescent="0.2">
      <c r="B21" s="31"/>
      <c r="C21" s="28"/>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rintOptions horizontalCentered="1"/>
  <pageMargins left="0.19685039370078741" right="0" top="0.23622047244094491" bottom="0.19685039370078741" header="0.55118110236220474" footer="0.19685039370078741"/>
  <pageSetup paperSize="9" scale="49" fitToHeight="2"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
  <sheetViews>
    <sheetView tabSelected="1" zoomScale="70" zoomScaleNormal="70" workbookViewId="0">
      <selection activeCell="C10" sqref="C10"/>
    </sheetView>
  </sheetViews>
  <sheetFormatPr defaultRowHeight="21" x14ac:dyDescent="0.2"/>
  <cols>
    <col min="1" max="1" width="7" style="20" bestFit="1" customWidth="1"/>
    <col min="2" max="2" width="55.25" style="20" bestFit="1" customWidth="1"/>
    <col min="3" max="3" width="16" style="20" bestFit="1" customWidth="1"/>
    <col min="4" max="4" width="15.125" style="20" customWidth="1"/>
    <col min="5" max="5" width="10.25" style="20" customWidth="1"/>
    <col min="6" max="6" width="50.5" style="20" bestFit="1" customWidth="1"/>
    <col min="7" max="7" width="18.125" style="20" customWidth="1"/>
    <col min="8" max="8" width="31.375" style="20" bestFit="1" customWidth="1"/>
    <col min="9" max="9" width="19.625" style="20" customWidth="1"/>
    <col min="10" max="10" width="9.125" style="20" bestFit="1" customWidth="1"/>
    <col min="11" max="11" width="13.375" style="20" customWidth="1"/>
    <col min="12" max="12" width="15.75" style="20" bestFit="1" customWidth="1"/>
    <col min="13" max="13" width="9" style="20"/>
    <col min="14" max="14" width="17.625" style="23" customWidth="1"/>
    <col min="15" max="16" width="17.625" style="20" customWidth="1"/>
    <col min="17" max="16384" width="9" style="20"/>
  </cols>
  <sheetData>
    <row r="1" spans="1:12" x14ac:dyDescent="0.2">
      <c r="A1" s="44" t="s">
        <v>30</v>
      </c>
      <c r="B1" s="44"/>
      <c r="C1" s="44"/>
      <c r="D1" s="44"/>
      <c r="E1" s="44"/>
      <c r="F1" s="44"/>
      <c r="G1" s="44"/>
      <c r="H1" s="44"/>
      <c r="I1" s="44"/>
      <c r="J1" s="44"/>
      <c r="K1" s="44"/>
      <c r="L1" s="44"/>
    </row>
    <row r="2" spans="1:12" x14ac:dyDescent="0.2">
      <c r="A2" s="44" t="s">
        <v>0</v>
      </c>
      <c r="B2" s="44"/>
      <c r="C2" s="44"/>
      <c r="D2" s="44"/>
      <c r="E2" s="44"/>
      <c r="F2" s="44"/>
      <c r="G2" s="44"/>
      <c r="H2" s="44"/>
      <c r="I2" s="44"/>
      <c r="J2" s="44"/>
      <c r="K2" s="44"/>
      <c r="L2" s="44"/>
    </row>
    <row r="3" spans="1:12" x14ac:dyDescent="0.2">
      <c r="A3" s="44" t="s">
        <v>31</v>
      </c>
      <c r="B3" s="44"/>
      <c r="C3" s="44"/>
      <c r="D3" s="44"/>
      <c r="E3" s="44"/>
      <c r="F3" s="44"/>
      <c r="G3" s="44"/>
      <c r="H3" s="44"/>
      <c r="I3" s="44"/>
      <c r="J3" s="44"/>
      <c r="K3" s="44"/>
      <c r="L3" s="44"/>
    </row>
    <row r="4" spans="1:12" x14ac:dyDescent="0.2">
      <c r="A4" s="45" t="s">
        <v>22</v>
      </c>
      <c r="B4" s="45"/>
      <c r="C4" s="45"/>
      <c r="D4" s="45"/>
      <c r="E4" s="45"/>
      <c r="F4" s="45"/>
      <c r="G4" s="45"/>
      <c r="H4" s="45"/>
      <c r="I4" s="45"/>
      <c r="J4" s="45"/>
      <c r="K4" s="45"/>
      <c r="L4" s="45"/>
    </row>
    <row r="5" spans="1:12" x14ac:dyDescent="0.2">
      <c r="A5" s="46" t="s">
        <v>1</v>
      </c>
      <c r="B5" s="46" t="s">
        <v>2</v>
      </c>
      <c r="C5" s="51" t="s">
        <v>12</v>
      </c>
      <c r="D5" s="51" t="s">
        <v>3</v>
      </c>
      <c r="E5" s="47" t="s">
        <v>4</v>
      </c>
      <c r="F5" s="55" t="s">
        <v>5</v>
      </c>
      <c r="G5" s="56"/>
      <c r="H5" s="49" t="s">
        <v>6</v>
      </c>
      <c r="I5" s="50"/>
      <c r="J5" s="43" t="s">
        <v>7</v>
      </c>
      <c r="K5" s="43" t="s">
        <v>8</v>
      </c>
      <c r="L5" s="43"/>
    </row>
    <row r="6" spans="1:12" ht="42" x14ac:dyDescent="0.2">
      <c r="A6" s="52"/>
      <c r="B6" s="46"/>
      <c r="C6" s="53"/>
      <c r="D6" s="53"/>
      <c r="E6" s="54"/>
      <c r="F6" s="32" t="s">
        <v>9</v>
      </c>
      <c r="G6" s="13" t="s">
        <v>15</v>
      </c>
      <c r="H6" s="13" t="s">
        <v>10</v>
      </c>
      <c r="I6" s="4" t="s">
        <v>11</v>
      </c>
      <c r="J6" s="51"/>
      <c r="K6" s="51"/>
      <c r="L6" s="51"/>
    </row>
    <row r="7" spans="1:12" ht="27.75" customHeight="1" x14ac:dyDescent="0.2">
      <c r="A7" s="16">
        <v>1</v>
      </c>
      <c r="B7" s="18" t="s">
        <v>25</v>
      </c>
      <c r="C7" s="39"/>
      <c r="D7" s="39"/>
      <c r="E7" s="5" t="s">
        <v>22</v>
      </c>
      <c r="F7" s="37"/>
      <c r="G7" s="40"/>
      <c r="H7" s="37"/>
      <c r="I7" s="40"/>
      <c r="J7" s="18" t="s">
        <v>23</v>
      </c>
      <c r="K7" s="17"/>
      <c r="L7" s="18"/>
    </row>
    <row r="8" spans="1:12" ht="28.5" x14ac:dyDescent="0.2">
      <c r="A8" s="8"/>
      <c r="B8" s="33"/>
      <c r="C8" s="22"/>
      <c r="D8" s="22"/>
      <c r="E8" s="23"/>
      <c r="F8" s="23"/>
      <c r="G8" s="23"/>
      <c r="H8" s="23"/>
      <c r="I8" s="15">
        <f>SUM(I7:I7)</f>
        <v>0</v>
      </c>
      <c r="J8" s="23"/>
      <c r="K8" s="23"/>
      <c r="L8" s="23"/>
    </row>
    <row r="11" spans="1:12" x14ac:dyDescent="0.2">
      <c r="J11" s="34"/>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rintOptions horizontalCentered="1"/>
  <pageMargins left="0.31496062992125984" right="0.31496062992125984" top="0.74803149606299213" bottom="0.74803149606299213" header="0.31496062992125984" footer="0.31496062992125984"/>
  <pageSetup paperSize="9" scale="5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9"/>
  <sheetViews>
    <sheetView topLeftCell="A6" zoomScale="70" zoomScaleNormal="70" workbookViewId="0">
      <selection activeCell="I11" sqref="I11"/>
    </sheetView>
  </sheetViews>
  <sheetFormatPr defaultColWidth="9" defaultRowHeight="21" x14ac:dyDescent="0.2"/>
  <cols>
    <col min="1" max="1" width="8.375" style="20" customWidth="1"/>
    <col min="2" max="2" width="58.125" style="20" customWidth="1"/>
    <col min="3" max="3" width="14.75" style="25" bestFit="1" customWidth="1"/>
    <col min="4" max="4" width="15.75" style="25" customWidth="1"/>
    <col min="5" max="5" width="13.875" style="20" customWidth="1"/>
    <col min="6" max="6" width="53.875" style="20" customWidth="1"/>
    <col min="7" max="7" width="13.25" style="20" customWidth="1"/>
    <col min="8" max="8" width="42.25" style="27" customWidth="1"/>
    <col min="9" max="9" width="18" style="20" customWidth="1"/>
    <col min="10" max="10" width="12.125" style="20" customWidth="1"/>
    <col min="11" max="12" width="13.125" style="20" customWidth="1"/>
    <col min="13" max="13" width="9" style="20"/>
    <col min="14" max="14" width="27.5" style="20" customWidth="1"/>
    <col min="15" max="15" width="18.5" style="20" customWidth="1"/>
    <col min="16" max="16" width="20.5" style="20" customWidth="1"/>
    <col min="17" max="16384" width="9" style="20"/>
  </cols>
  <sheetData>
    <row r="1" spans="1:12" x14ac:dyDescent="0.2">
      <c r="A1" s="44" t="s">
        <v>30</v>
      </c>
      <c r="B1" s="44"/>
      <c r="C1" s="44"/>
      <c r="D1" s="44"/>
      <c r="E1" s="44"/>
      <c r="F1" s="44"/>
      <c r="G1" s="44"/>
      <c r="H1" s="44"/>
      <c r="I1" s="44"/>
      <c r="J1" s="44"/>
      <c r="K1" s="44"/>
      <c r="L1" s="44"/>
    </row>
    <row r="2" spans="1:12" x14ac:dyDescent="0.2">
      <c r="A2" s="44" t="s">
        <v>0</v>
      </c>
      <c r="B2" s="44"/>
      <c r="C2" s="44"/>
      <c r="D2" s="44"/>
      <c r="E2" s="44"/>
      <c r="F2" s="44"/>
      <c r="G2" s="44"/>
      <c r="H2" s="44"/>
      <c r="I2" s="44"/>
      <c r="J2" s="44"/>
      <c r="K2" s="44"/>
      <c r="L2" s="44"/>
    </row>
    <row r="3" spans="1:12" x14ac:dyDescent="0.2">
      <c r="A3" s="44" t="s">
        <v>31</v>
      </c>
      <c r="B3" s="44"/>
      <c r="C3" s="44"/>
      <c r="D3" s="44"/>
      <c r="E3" s="44"/>
      <c r="F3" s="44"/>
      <c r="G3" s="44"/>
      <c r="H3" s="44"/>
      <c r="I3" s="44"/>
      <c r="J3" s="44"/>
      <c r="K3" s="44"/>
      <c r="L3" s="44"/>
    </row>
    <row r="4" spans="1:12" ht="28.5" customHeight="1" x14ac:dyDescent="0.2">
      <c r="A4" s="45" t="s">
        <v>26</v>
      </c>
      <c r="B4" s="45"/>
      <c r="C4" s="45"/>
      <c r="D4" s="45"/>
      <c r="E4" s="45"/>
      <c r="F4" s="45"/>
      <c r="G4" s="45"/>
      <c r="H4" s="45"/>
      <c r="I4" s="45"/>
      <c r="J4" s="45"/>
      <c r="K4" s="45"/>
      <c r="L4" s="45"/>
    </row>
    <row r="5" spans="1:12" ht="69" customHeight="1" x14ac:dyDescent="0.2">
      <c r="A5" s="46" t="s">
        <v>1</v>
      </c>
      <c r="B5" s="46" t="s">
        <v>2</v>
      </c>
      <c r="C5" s="43" t="s">
        <v>24</v>
      </c>
      <c r="D5" s="43" t="s">
        <v>3</v>
      </c>
      <c r="E5" s="47" t="s">
        <v>4</v>
      </c>
      <c r="F5" s="48" t="s">
        <v>5</v>
      </c>
      <c r="G5" s="48"/>
      <c r="H5" s="43" t="s">
        <v>6</v>
      </c>
      <c r="I5" s="43"/>
      <c r="J5" s="43" t="s">
        <v>7</v>
      </c>
      <c r="K5" s="43" t="s">
        <v>8</v>
      </c>
      <c r="L5" s="43"/>
    </row>
    <row r="6" spans="1:12" ht="67.900000000000006" customHeight="1" x14ac:dyDescent="0.2">
      <c r="A6" s="46"/>
      <c r="B6" s="46"/>
      <c r="C6" s="43"/>
      <c r="D6" s="43"/>
      <c r="E6" s="47"/>
      <c r="F6" s="41" t="s">
        <v>9</v>
      </c>
      <c r="G6" s="4" t="s">
        <v>15</v>
      </c>
      <c r="H6" s="4" t="s">
        <v>10</v>
      </c>
      <c r="I6" s="4" t="s">
        <v>11</v>
      </c>
      <c r="J6" s="43"/>
      <c r="K6" s="43"/>
      <c r="L6" s="43"/>
    </row>
    <row r="7" spans="1:12" ht="67.900000000000006" customHeight="1" x14ac:dyDescent="0.2">
      <c r="A7" s="16">
        <v>1</v>
      </c>
      <c r="B7" s="37" t="s">
        <v>36</v>
      </c>
      <c r="C7" s="36">
        <v>991173.83</v>
      </c>
      <c r="D7" s="36">
        <v>1060556</v>
      </c>
      <c r="E7" s="5" t="s">
        <v>26</v>
      </c>
      <c r="F7" s="38" t="s">
        <v>33</v>
      </c>
      <c r="G7" s="19">
        <v>1060556</v>
      </c>
      <c r="H7" s="38" t="s">
        <v>33</v>
      </c>
      <c r="I7" s="19">
        <v>1060556</v>
      </c>
      <c r="J7" s="18" t="s">
        <v>23</v>
      </c>
      <c r="K7" s="12">
        <v>44449</v>
      </c>
      <c r="L7" s="7" t="s">
        <v>27</v>
      </c>
    </row>
    <row r="8" spans="1:12" ht="67.900000000000006" customHeight="1" x14ac:dyDescent="0.2">
      <c r="A8" s="16">
        <v>2</v>
      </c>
      <c r="B8" s="37" t="s">
        <v>32</v>
      </c>
      <c r="C8" s="36">
        <v>2065421.5</v>
      </c>
      <c r="D8" s="36">
        <v>2210001</v>
      </c>
      <c r="E8" s="5" t="s">
        <v>26</v>
      </c>
      <c r="F8" s="38" t="s">
        <v>35</v>
      </c>
      <c r="G8" s="40" t="s">
        <v>34</v>
      </c>
      <c r="H8" s="38" t="s">
        <v>33</v>
      </c>
      <c r="I8" s="19">
        <v>2210000</v>
      </c>
      <c r="J8" s="18" t="s">
        <v>23</v>
      </c>
      <c r="K8" s="12">
        <v>44456</v>
      </c>
      <c r="L8" s="7" t="s">
        <v>28</v>
      </c>
    </row>
    <row r="9" spans="1:12" ht="336.75" customHeight="1" x14ac:dyDescent="0.2">
      <c r="A9" s="16">
        <v>3</v>
      </c>
      <c r="B9" s="37" t="s">
        <v>38</v>
      </c>
      <c r="C9" s="36">
        <v>1774214.95</v>
      </c>
      <c r="D9" s="36">
        <v>1898410</v>
      </c>
      <c r="E9" s="5" t="s">
        <v>26</v>
      </c>
      <c r="F9" s="42" t="s">
        <v>40</v>
      </c>
      <c r="G9" s="40" t="s">
        <v>39</v>
      </c>
      <c r="H9" s="38" t="s">
        <v>37</v>
      </c>
      <c r="I9" s="19">
        <v>975000</v>
      </c>
      <c r="J9" s="18" t="s">
        <v>23</v>
      </c>
      <c r="K9" s="12">
        <v>44466</v>
      </c>
      <c r="L9" s="7" t="s">
        <v>29</v>
      </c>
    </row>
    <row r="10" spans="1:12" ht="28.5" x14ac:dyDescent="0.2">
      <c r="A10" s="8"/>
      <c r="B10" s="21"/>
      <c r="C10" s="22"/>
      <c r="D10" s="22"/>
      <c r="E10" s="23"/>
      <c r="F10" s="23"/>
      <c r="G10" s="23"/>
      <c r="H10" s="24"/>
      <c r="I10" s="15">
        <f>SUM(I7:I9)</f>
        <v>4245556</v>
      </c>
      <c r="J10" s="23"/>
      <c r="K10" s="23"/>
      <c r="L10" s="23"/>
    </row>
    <row r="11" spans="1:12" x14ac:dyDescent="0.2">
      <c r="B11" s="21"/>
      <c r="D11" s="26" t="s">
        <v>20</v>
      </c>
    </row>
    <row r="12" spans="1:12" x14ac:dyDescent="0.2">
      <c r="B12" s="21"/>
      <c r="C12" s="28"/>
    </row>
    <row r="13" spans="1:12" x14ac:dyDescent="0.2">
      <c r="B13" s="21"/>
      <c r="C13" s="28"/>
    </row>
    <row r="14" spans="1:12" x14ac:dyDescent="0.2">
      <c r="B14" s="29"/>
      <c r="C14" s="30"/>
    </row>
    <row r="15" spans="1:12" x14ac:dyDescent="0.2">
      <c r="B15" s="10" t="s">
        <v>14</v>
      </c>
      <c r="C15" s="28"/>
    </row>
    <row r="16" spans="1:12" x14ac:dyDescent="0.2">
      <c r="B16" s="31"/>
      <c r="C16" s="28"/>
    </row>
    <row r="17" spans="2:3" x14ac:dyDescent="0.2">
      <c r="B17" s="31"/>
      <c r="C17" s="30"/>
    </row>
    <row r="18" spans="2:3" x14ac:dyDescent="0.2">
      <c r="B18" s="31"/>
      <c r="C18" s="28"/>
    </row>
    <row r="19" spans="2:3" x14ac:dyDescent="0.2">
      <c r="B19" s="31"/>
      <c r="C19" s="28"/>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rintOptions horizontalCentered="1"/>
  <pageMargins left="0.31496062992125984" right="0.31496062992125984" top="0.55118110236220474" bottom="0.55118110236220474" header="0.31496062992125984" footer="0.31496062992125984"/>
  <pageSetup paperSize="9" scale="47"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
  <sheetViews>
    <sheetView zoomScale="50" zoomScaleNormal="50" workbookViewId="0">
      <selection activeCell="M1" sqref="A1:XFD1"/>
    </sheetView>
  </sheetViews>
  <sheetFormatPr defaultColWidth="9" defaultRowHeight="21" x14ac:dyDescent="0.35"/>
  <cols>
    <col min="1" max="1" width="8.75" style="2" bestFit="1" customWidth="1"/>
    <col min="2" max="2" width="38.75" style="2" customWidth="1"/>
    <col min="3" max="3" width="17.25" style="2" customWidth="1"/>
    <col min="4" max="4" width="13.75" style="2" customWidth="1"/>
    <col min="5" max="5" width="14.75" style="2" customWidth="1"/>
    <col min="6" max="6" width="34.875" style="2" customWidth="1"/>
    <col min="7" max="7" width="13" style="2" customWidth="1"/>
    <col min="8" max="8" width="32" style="2" customWidth="1"/>
    <col min="9" max="9" width="14.625" style="2" customWidth="1"/>
    <col min="10" max="10" width="14.25" style="2" customWidth="1"/>
    <col min="11" max="12" width="14" style="2" customWidth="1"/>
    <col min="13" max="13" width="9" style="2"/>
    <col min="14" max="14" width="27.5" style="2" customWidth="1"/>
    <col min="15" max="16384" width="9" style="2"/>
  </cols>
  <sheetData>
    <row r="1" spans="1:12" x14ac:dyDescent="0.35">
      <c r="A1" s="60" t="s">
        <v>19</v>
      </c>
      <c r="B1" s="60"/>
      <c r="C1" s="60"/>
      <c r="D1" s="60"/>
      <c r="E1" s="60"/>
      <c r="F1" s="60"/>
      <c r="G1" s="60"/>
      <c r="H1" s="60"/>
      <c r="I1" s="60"/>
      <c r="J1" s="60"/>
      <c r="K1" s="60"/>
      <c r="L1" s="60"/>
    </row>
    <row r="2" spans="1:12" x14ac:dyDescent="0.35">
      <c r="A2" s="60" t="s">
        <v>0</v>
      </c>
      <c r="B2" s="60"/>
      <c r="C2" s="60"/>
      <c r="D2" s="60"/>
      <c r="E2" s="60"/>
      <c r="F2" s="60"/>
      <c r="G2" s="60"/>
      <c r="H2" s="60"/>
      <c r="I2" s="60"/>
      <c r="J2" s="60"/>
      <c r="K2" s="60"/>
      <c r="L2" s="60"/>
    </row>
    <row r="3" spans="1:12" x14ac:dyDescent="0.35">
      <c r="A3" s="60" t="s">
        <v>18</v>
      </c>
      <c r="B3" s="60"/>
      <c r="C3" s="60"/>
      <c r="D3" s="60"/>
      <c r="E3" s="60"/>
      <c r="F3" s="60"/>
      <c r="G3" s="60"/>
      <c r="H3" s="60"/>
      <c r="I3" s="60"/>
      <c r="J3" s="60"/>
      <c r="K3" s="60"/>
      <c r="L3" s="60"/>
    </row>
    <row r="4" spans="1:12" ht="28.5" customHeight="1" x14ac:dyDescent="0.35">
      <c r="A4" s="45"/>
      <c r="B4" s="45"/>
      <c r="C4" s="45"/>
      <c r="D4" s="45"/>
      <c r="E4" s="45"/>
      <c r="F4" s="45"/>
      <c r="G4" s="45"/>
      <c r="H4" s="45"/>
      <c r="I4" s="45"/>
      <c r="J4" s="45"/>
      <c r="K4" s="45"/>
      <c r="L4" s="45"/>
    </row>
    <row r="5" spans="1:12" ht="37.9" customHeight="1" x14ac:dyDescent="0.35">
      <c r="A5" s="46" t="s">
        <v>1</v>
      </c>
      <c r="B5" s="46" t="s">
        <v>2</v>
      </c>
      <c r="C5" s="51" t="s">
        <v>12</v>
      </c>
      <c r="D5" s="51" t="s">
        <v>3</v>
      </c>
      <c r="E5" s="47" t="s">
        <v>4</v>
      </c>
      <c r="F5" s="55" t="s">
        <v>5</v>
      </c>
      <c r="G5" s="56"/>
      <c r="H5" s="49" t="s">
        <v>6</v>
      </c>
      <c r="I5" s="50"/>
      <c r="J5" s="43" t="s">
        <v>7</v>
      </c>
      <c r="K5" s="43" t="s">
        <v>8</v>
      </c>
      <c r="L5" s="43"/>
    </row>
    <row r="6" spans="1:12" ht="69" customHeight="1" x14ac:dyDescent="0.35">
      <c r="A6" s="46"/>
      <c r="B6" s="46"/>
      <c r="C6" s="53"/>
      <c r="D6" s="53"/>
      <c r="E6" s="47"/>
      <c r="F6" s="3" t="s">
        <v>9</v>
      </c>
      <c r="G6" s="4" t="s">
        <v>16</v>
      </c>
      <c r="H6" s="4" t="s">
        <v>10</v>
      </c>
      <c r="I6" s="4" t="s">
        <v>11</v>
      </c>
      <c r="J6" s="43"/>
      <c r="K6" s="43"/>
      <c r="L6" s="43"/>
    </row>
    <row r="7" spans="1:12" ht="72.599999999999994" customHeight="1" x14ac:dyDescent="0.35">
      <c r="A7" s="57" t="s">
        <v>17</v>
      </c>
      <c r="B7" s="58"/>
      <c r="C7" s="58"/>
      <c r="D7" s="58"/>
      <c r="E7" s="58"/>
      <c r="F7" s="58"/>
      <c r="G7" s="58"/>
      <c r="H7" s="58"/>
      <c r="I7" s="58"/>
      <c r="J7" s="58"/>
      <c r="K7" s="58"/>
      <c r="L7" s="59"/>
    </row>
    <row r="8" spans="1:12" x14ac:dyDescent="0.35">
      <c r="B8" s="1"/>
    </row>
    <row r="9" spans="1:12" x14ac:dyDescent="0.35">
      <c r="B9" s="1"/>
    </row>
    <row r="10" spans="1:12" x14ac:dyDescent="0.35">
      <c r="B10" s="1"/>
    </row>
    <row r="11" spans="1:12" x14ac:dyDescent="0.35">
      <c r="B11" s="9"/>
    </row>
    <row r="12" spans="1:12" ht="64.150000000000006" customHeight="1" x14ac:dyDescent="0.35">
      <c r="B12" s="10" t="s">
        <v>14</v>
      </c>
      <c r="C12" s="14"/>
    </row>
    <row r="13" spans="1:12" x14ac:dyDescent="0.35">
      <c r="B13" s="11"/>
    </row>
    <row r="14" spans="1:12" x14ac:dyDescent="0.35">
      <c r="B14" s="11"/>
    </row>
    <row r="15" spans="1:12" ht="35.450000000000003" customHeight="1" x14ac:dyDescent="0.35">
      <c r="B15" s="11"/>
    </row>
    <row r="16" spans="1:12" x14ac:dyDescent="0.35">
      <c r="B16" s="11"/>
    </row>
  </sheetData>
  <mergeCells count="14">
    <mergeCell ref="H5:I5"/>
    <mergeCell ref="J5:J6"/>
    <mergeCell ref="K5:L6"/>
    <mergeCell ref="A7:L7"/>
    <mergeCell ref="A1:L1"/>
    <mergeCell ref="A2:L2"/>
    <mergeCell ref="A3:L3"/>
    <mergeCell ref="A4:L4"/>
    <mergeCell ref="A5:A6"/>
    <mergeCell ref="B5:B6"/>
    <mergeCell ref="C5:C6"/>
    <mergeCell ref="D5:D6"/>
    <mergeCell ref="E5:E6"/>
    <mergeCell ref="F5:G5"/>
  </mergeCells>
  <printOptions horizontalCentered="1"/>
  <pageMargins left="0.31496062992125984" right="0.31496062992125984" top="0.74803149606299213" bottom="0.74803149606299213" header="0.31496062992125984" footer="0.31496062992125984"/>
  <pageSetup paperSize="9" scale="57"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วิธีเฉพาะเจาะจง </vt:lpstr>
      <vt:lpstr>e-bidding</vt:lpstr>
      <vt:lpstr>วิธัคัดเลือก</vt:lpstr>
      <vt:lpstr>เรื่องร้องเรียนจัดซื้อ (ฝสอ.)</vt:lpstr>
      <vt:lpstr>'e-bidding'!Print_Area</vt:lpstr>
      <vt:lpstr>'วิธีเฉพาะเจาะจง '!Print_Area</vt:lpstr>
      <vt:lpstr>'วิธีเฉพาะเจาะจง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00102654</dc:creator>
  <cp:lastModifiedBy>ไกวัล ฉ่างทองคำ</cp:lastModifiedBy>
  <cp:lastPrinted>2021-10-05T07:53:10Z</cp:lastPrinted>
  <dcterms:created xsi:type="dcterms:W3CDTF">2017-01-05T04:39:12Z</dcterms:created>
  <dcterms:modified xsi:type="dcterms:W3CDTF">2021-10-05T07:53:11Z</dcterms:modified>
</cp:coreProperties>
</file>