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ส.ค.65\"/>
    </mc:Choice>
  </mc:AlternateContent>
  <xr:revisionPtr revIDLastSave="0" documentId="8_{361BA632-9092-4BEE-AE2C-AB9AC2289CF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วิธีเฉพาะเจาะจง " sheetId="3" r:id="rId1"/>
    <sheet name="e-bidding" sheetId="4" r:id="rId2"/>
    <sheet name="วิธัคัดเลือก" sheetId="6" r:id="rId3"/>
    <sheet name="ข้อร้องเรียน" sheetId="7" r:id="rId4"/>
    <sheet name="เรื่องร้องเรียนจัดซื้อ (ฝสอ.)" sheetId="5" state="hidden" r:id="rId5"/>
  </sheets>
  <definedNames>
    <definedName name="_xlnm.Print_Area" localSheetId="1">'e-bidding'!$A$1:$L$8</definedName>
    <definedName name="_xlnm.Print_Area" localSheetId="0">'วิธีเฉพาะเจาะจง '!$A$1:$L$14</definedName>
    <definedName name="_xlnm.Print_Titles" localSheetId="0">'วิธีเฉพาะเจาะจง '!$5:$6</definedName>
  </definedNames>
  <calcPr calcId="191029"/>
</workbook>
</file>

<file path=xl/calcChain.xml><?xml version="1.0" encoding="utf-8"?>
<calcChain xmlns="http://schemas.openxmlformats.org/spreadsheetml/2006/main">
  <c r="I14" i="3" l="1"/>
  <c r="I8" i="4" l="1"/>
  <c r="I8" i="6" l="1"/>
  <c r="I8" i="7" l="1"/>
</calcChain>
</file>

<file path=xl/sharedStrings.xml><?xml version="1.0" encoding="utf-8"?>
<sst xmlns="http://schemas.openxmlformats.org/spreadsheetml/2006/main" count="138" uniqueCount="50">
  <si>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</si>
  <si>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</si>
  <si>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</si>
  <si>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</si>
  <si>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</si>
  <si>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</si>
  <si>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</si>
  <si>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</si>
  <si>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</si>
  <si>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</si>
  <si>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</si>
  <si>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</si>
  <si>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</si>
  <si>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</si>
  <si>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</si>
  <si>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</si>
  <si>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</si>
  <si>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</si>
  <si>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</si>
  <si>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</si>
  <si>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</si>
  <si>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</si>
  <si>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</si>
  <si>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วงเงินงบประมาณ
ที่จะซื้อหรือจ้าง
(ไม่รวมภาษี)</t>
  </si>
  <si>
    <t>วิธีคัดเลือก</t>
  </si>
  <si>
    <t>บริษัท น่านเหนือ ก่อสร้าง จำกัด</t>
  </si>
  <si>
    <t>ห้างหุ้นส่วนจำกัด อานนท์การช่าง</t>
  </si>
  <si>
    <t xml:space="preserve">ห้างหุ้นส่วนจำกัด เพชรธนพัทธ์ วิศวกรรม
</t>
  </si>
  <si>
    <t>สรุปผลการดำเนินการจัดซื้อจัดจ้างในรอบเดือน สิงหาคม 2565</t>
  </si>
  <si>
    <t xml:space="preserve"> วันที่ 1 เดือน กันยายน พ.ศ. 2565</t>
  </si>
  <si>
    <t>งานซื้อหมึกสำหรับเครื่องพิมพ์คอมพิวเตอร์ของ สสล. เลขที่ สสล.ทอ.10/2565</t>
  </si>
  <si>
    <t>บริษัท มิสเตอร์ อิ๊งค์ คอมพิวเตอร์ เซอร์วิส จำกัด</t>
  </si>
  <si>
    <t>งานก่อสร้างวางท่อประปาและงานที่เกี่ยวข้อง บริเวณโครงการบ้านกลางเมือง ลาดพร้าว 101 สเตชั่น (เฟส2) ซอยลาดพร้าว 101 ซอย 42 ถนนลาดพร้าว จำนวน 1 เส้นทาง สัญญาเลขที่ สสล.ลธ.1-24/2565</t>
  </si>
  <si>
    <t xml:space="preserve">งานก่อสร้างวางท่อประปา และงานที่เกี่ยวข้อง เพื่อการบริหารจัดการน้ำสูญเสีย พื้นที่สำนักงานประปาสาขาลาดพร้าว สัญญาเลขที่ 
ป.12-14(65)
</t>
  </si>
  <si>
    <t>ราคาต่ำสุด</t>
  </si>
  <si>
    <t>บริษัท เวิลด์ เดสคอน จำกัด</t>
  </si>
  <si>
    <t>1. บริษัท วงศ์เพชร ก่อสร้าง จำกัด (ผู้ยื่นข้อเสนอลำดับที่ 1)
2. บริษัท เวิลด์ เดสคอน จำกัด (ผู้ยื่นข้อเสนอลำดับที่ 2)
3. บริษัท พี.พี.ท่อบริการ จำกัด (ผู้ยื่นข้อเสนอลำดับที่ 3)</t>
  </si>
  <si>
    <t>6,488,000.00
6,180,000.00
6,250,000.00</t>
  </si>
  <si>
    <t xml:space="preserve">งานก่อสร้างวางท่อประปา และงานที่เกี่ยวข้อง เพื่อการบริหารจัดการน้ำสูญเสีย พื้นที่สำนักงานประปาสาขาลาดพร้าว สัญญาเลขที่ ป.12-15(65)
</t>
  </si>
  <si>
    <t xml:space="preserve">1. ห้างหุ้นส่วนจำกัด อานนท์การช่าง (ผู้ยื่นข้อเสนอลำดับที่ 1)
2. บริษัท วรุตม์ เอ็นยิเนียริ่ง จำกัด (ผู้ยื่นข้อเสนอลำดับที่ 2)
3. บริษัท วโรรัตน์ จำกัด (ผู้ยื่นข้อเสนอลำดับที่ 3)
</t>
  </si>
  <si>
    <t xml:space="preserve">5,210,000.00
5,210,800.00
5,730,000.00
</t>
  </si>
  <si>
    <t>ห้างหุ้นส่วนจำกัด การประปานานา</t>
  </si>
  <si>
    <t>บริษัท พี.พีค.ไทยเอ็นจิเนียริ่ง จำกัด</t>
  </si>
  <si>
    <t xml:space="preserve">งานก่อสร้างวางท่อประปาและงานที่เกี่ยวข้อง บริเวณโครงการแกรนด์ บางกอก บูเลอวาร์ด รามอินทรา-เกษตรนวมินทร์ (เฟส1) ถนนสวนสยาม จำนวน 1 เส้นทาง สัญญาเลขที่ สสล.ลธ.1-25/2565
</t>
  </si>
  <si>
    <t>งานก่อสร้างวางท่อประปาและงานที่เกี่ยวข้อง บริเวณโครงการสิริเพลส ลาดพร้าว 101 ซอยโพธิ์แก้ว 3 แยก 6/1 ถนนโพธิ์แก้ว จำนวน 1 เส้นทาง สัญญาเลขที่ สสล.ลธ.1-26/2565</t>
  </si>
  <si>
    <t>งานก่อสร้างวางท่อประปาและงานที่เกี่ยวข้อง บริเวณโครงการเสนาพาร์ควิลล์ 2 รามอินทรา-วงแหวน (ถนนภายนอกโครงการ) จำนวน 1 เส้นทาง สัญญาเลขที่ สสล.ลธ.1-27/2565</t>
  </si>
  <si>
    <t>ห้างหุ้นส่วนจำกัด เค.ที.เมนเดอร์</t>
  </si>
  <si>
    <t>งานปรับปรุงถอดเปลี่ยน ยก/ย้าย มาตรวัดน้ำและงานที่เกี่ยวข้อง พื้นที่สำนักงานประปาสาขาลาดพร้าว สัญญาเลขที่ สสล.ทย.2/2565</t>
  </si>
  <si>
    <t>งานจ้างทำของที่ระลึกแจกลูกค้าในกิจกรรมประปาพบประชาชน เลขที่ สสล.ทอ.11/2565</t>
  </si>
  <si>
    <t>บริษัท เอ็นซีคลาวส์คอม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</si>
</sst>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  <font>
      <b/>
      <u val="doubleAccounting"/>
      <sz val="2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ill="0" applyBorder="0" applyAlignment="0" applyProtection="0"/>
  </cellStyleXfs>
  <cellXfs count="102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4" fillId="0" borderId="2" xfId="3" applyNumberFormat="1" applyFont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top" wrapText="1"/>
    </xf>
    <xf numFmtId="43" fontId="11" fillId="0" borderId="0" xfId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top" wrapText="1"/>
    </xf>
    <xf numFmtId="43" fontId="9" fillId="0" borderId="1" xfId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center"/>
    </xf>
    <xf numFmtId="0" fontId="9" fillId="0" borderId="1" xfId="3" applyFont="1" applyBorder="1" applyAlignment="1">
      <alignment horizontal="center" vertical="top"/>
    </xf>
    <xf numFmtId="0" fontId="9" fillId="0" borderId="1" xfId="3" applyFont="1" applyBorder="1" applyAlignment="1">
      <alignment horizontal="left" vertical="top" wrapText="1"/>
    </xf>
    <xf numFmtId="43" fontId="9" fillId="0" borderId="1" xfId="1" applyFont="1" applyBorder="1" applyAlignment="1">
      <alignment horizontal="center" vertical="top" wrapText="1"/>
    </xf>
    <xf numFmtId="43" fontId="9" fillId="0" borderId="1" xfId="1" applyFont="1" applyBorder="1" applyAlignment="1">
      <alignment horizontal="right" vertical="top" wrapText="1"/>
    </xf>
    <xf numFmtId="4" fontId="9" fillId="0" borderId="1" xfId="3" applyNumberFormat="1" applyFont="1" applyFill="1" applyBorder="1" applyAlignment="1">
      <alignment horizontal="center" vertical="top"/>
    </xf>
    <xf numFmtId="4" fontId="9" fillId="0" borderId="1" xfId="3" applyNumberFormat="1" applyFont="1" applyBorder="1" applyAlignment="1">
      <alignment horizontal="center" vertical="top"/>
    </xf>
    <xf numFmtId="0" fontId="9" fillId="0" borderId="1" xfId="2" applyFont="1" applyFill="1" applyBorder="1" applyAlignment="1">
      <alignment horizontal="center" vertical="top" wrapText="1"/>
    </xf>
    <xf numFmtId="14" fontId="9" fillId="0" borderId="1" xfId="3" applyNumberFormat="1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horizontal="center" vertical="top"/>
    </xf>
    <xf numFmtId="4" fontId="4" fillId="0" borderId="2" xfId="3" applyNumberFormat="1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/>
    </xf>
    <xf numFmtId="43" fontId="9" fillId="0" borderId="1" xfId="1" applyNumberFormat="1" applyFont="1" applyFill="1" applyBorder="1" applyAlignment="1">
      <alignment horizontal="center" vertical="top" wrapText="1"/>
    </xf>
    <xf numFmtId="43" fontId="9" fillId="0" borderId="1" xfId="1" applyFont="1" applyFill="1" applyBorder="1" applyAlignment="1">
      <alignment horizontal="center" vertical="top" wrapText="1"/>
    </xf>
    <xf numFmtId="4" fontId="9" fillId="0" borderId="1" xfId="3" applyNumberFormat="1" applyFont="1" applyFill="1" applyBorder="1" applyAlignment="1">
      <alignment horizontal="center" vertical="top" wrapText="1"/>
    </xf>
    <xf numFmtId="4" fontId="9" fillId="0" borderId="1" xfId="3" applyNumberFormat="1" applyFont="1" applyFill="1" applyBorder="1" applyAlignment="1">
      <alignment horizontal="left" vertical="top" wrapText="1"/>
    </xf>
    <xf numFmtId="43" fontId="9" fillId="0" borderId="1" xfId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5" xfId="3" applyNumberFormat="1" applyFont="1" applyFill="1" applyBorder="1" applyAlignment="1">
      <alignment horizontal="center" vertical="center" wrapText="1"/>
    </xf>
    <xf numFmtId="4" fontId="4" fillId="0" borderId="6" xfId="3" applyNumberFormat="1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7">
    <cellStyle name="Comma" xfId="1" builtinId="3"/>
    <cellStyle name="Comma 2" xfId="4" xr:uid="{00000000-0005-0000-0000-000001000000}"/>
    <cellStyle name="Comma 2 2" xfId="6" xr:uid="{00000000-0005-0000-0000-000002000000}"/>
    <cellStyle name="Comma 3" xfId="5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60" zoomScaleNormal="60" zoomScaleSheetLayoutView="50" workbookViewId="0">
      <selection activeCell="I15" sqref="I15"/>
    </sheetView>
  </sheetViews>
  <sheetFormatPr defaultColWidth="9" defaultRowHeight="21" x14ac:dyDescent="0.2"/>
  <cols>
    <col min="1" max="1" width="8.375" style="12" customWidth="1"/>
    <col min="2" max="2" width="54.625" style="12" customWidth="1"/>
    <col min="3" max="3" width="14.75" style="17" bestFit="1" customWidth="1"/>
    <col min="4" max="4" width="15.75" style="17" customWidth="1"/>
    <col min="5" max="5" width="13.875" style="12" customWidth="1"/>
    <col min="6" max="6" width="37" style="12" bestFit="1" customWidth="1"/>
    <col min="7" max="7" width="13.25" style="12" customWidth="1"/>
    <col min="8" max="8" width="37" style="19" bestFit="1" customWidth="1"/>
    <col min="9" max="9" width="18" style="12" customWidth="1"/>
    <col min="10" max="10" width="12.125" style="12" customWidth="1"/>
    <col min="11" max="12" width="13.125" style="12" customWidth="1"/>
    <col min="13" max="13" width="9" style="12"/>
    <col min="14" max="14" width="27.5" style="12" customWidth="1"/>
    <col min="15" max="15" width="18.5" style="12" customWidth="1"/>
    <col min="16" max="16" width="20.5" style="12" customWidth="1"/>
    <col min="17" max="16384" width="9" style="12"/>
  </cols>
  <sheetData>
    <row r="1" spans="1:12" x14ac:dyDescent="0.2">
      <c r="A1" s="74" t="s">
        <v>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x14ac:dyDescent="0.2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x14ac:dyDescent="0.2">
      <c r="A3" s="74" t="s">
        <v>29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28.5" customHeight="1" x14ac:dyDescent="0.2">
      <c r="A4" s="75" t="s">
        <v>13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ht="69" customHeight="1" x14ac:dyDescent="0.2">
      <c r="A5" s="76" t="s">
        <v>1</v>
      </c>
      <c r="B5" s="76" t="s">
        <v>2</v>
      </c>
      <c r="C5" s="73" t="s">
        <v>23</v>
      </c>
      <c r="D5" s="73" t="s">
        <v>3</v>
      </c>
      <c r="E5" s="77" t="s">
        <v>4</v>
      </c>
      <c r="F5" s="78" t="s">
        <v>5</v>
      </c>
      <c r="G5" s="78"/>
      <c r="H5" s="73" t="s">
        <v>6</v>
      </c>
      <c r="I5" s="73"/>
      <c r="J5" s="73" t="s">
        <v>7</v>
      </c>
      <c r="K5" s="73" t="s">
        <v>8</v>
      </c>
      <c r="L5" s="73"/>
    </row>
    <row r="6" spans="1:12" ht="67.900000000000006" customHeight="1" x14ac:dyDescent="0.2">
      <c r="A6" s="76"/>
      <c r="B6" s="76"/>
      <c r="C6" s="73"/>
      <c r="D6" s="73"/>
      <c r="E6" s="77"/>
      <c r="F6" s="26" t="s">
        <v>9</v>
      </c>
      <c r="G6" s="4" t="s">
        <v>15</v>
      </c>
      <c r="H6" s="4" t="s">
        <v>10</v>
      </c>
      <c r="I6" s="4" t="s">
        <v>11</v>
      </c>
      <c r="J6" s="73"/>
      <c r="K6" s="73"/>
      <c r="L6" s="73"/>
    </row>
    <row r="7" spans="1:12" s="41" customFormat="1" ht="42" x14ac:dyDescent="0.2">
      <c r="A7" s="52">
        <v>1</v>
      </c>
      <c r="B7" s="53" t="s">
        <v>30</v>
      </c>
      <c r="C7" s="54">
        <v>73500</v>
      </c>
      <c r="D7" s="55">
        <v>78645</v>
      </c>
      <c r="E7" s="56" t="s">
        <v>13</v>
      </c>
      <c r="F7" s="57" t="s">
        <v>31</v>
      </c>
      <c r="G7" s="54">
        <v>78270.5</v>
      </c>
      <c r="H7" s="57" t="s">
        <v>31</v>
      </c>
      <c r="I7" s="54">
        <v>78270.5</v>
      </c>
      <c r="J7" s="58" t="s">
        <v>21</v>
      </c>
      <c r="K7" s="59">
        <v>243101</v>
      </c>
      <c r="L7" s="60">
        <v>3300055039</v>
      </c>
    </row>
    <row r="8" spans="1:12" s="41" customFormat="1" ht="63" x14ac:dyDescent="0.2">
      <c r="A8" s="61">
        <v>2</v>
      </c>
      <c r="B8" s="47" t="s">
        <v>32</v>
      </c>
      <c r="C8" s="67">
        <v>421956.07</v>
      </c>
      <c r="D8" s="50">
        <v>451493</v>
      </c>
      <c r="E8" s="56" t="s">
        <v>13</v>
      </c>
      <c r="F8" s="68" t="s">
        <v>27</v>
      </c>
      <c r="G8" s="67">
        <v>438224</v>
      </c>
      <c r="H8" s="67" t="s">
        <v>27</v>
      </c>
      <c r="I8" s="67">
        <v>438224</v>
      </c>
      <c r="J8" s="58" t="s">
        <v>21</v>
      </c>
      <c r="K8" s="59">
        <v>243102</v>
      </c>
      <c r="L8" s="60">
        <v>3300055070</v>
      </c>
    </row>
    <row r="9" spans="1:12" s="41" customFormat="1" ht="42" x14ac:dyDescent="0.2">
      <c r="A9" s="52">
        <v>3</v>
      </c>
      <c r="B9" s="47" t="s">
        <v>48</v>
      </c>
      <c r="C9" s="67">
        <v>51000</v>
      </c>
      <c r="D9" s="50">
        <v>54570</v>
      </c>
      <c r="E9" s="56" t="s">
        <v>13</v>
      </c>
      <c r="F9" s="68" t="s">
        <v>49</v>
      </c>
      <c r="G9" s="67">
        <v>54570</v>
      </c>
      <c r="H9" s="67" t="s">
        <v>49</v>
      </c>
      <c r="I9" s="67">
        <v>54570</v>
      </c>
      <c r="J9" s="58" t="s">
        <v>21</v>
      </c>
      <c r="K9" s="59">
        <v>243125</v>
      </c>
      <c r="L9" s="60">
        <v>3300055438</v>
      </c>
    </row>
    <row r="10" spans="1:12" s="41" customFormat="1" ht="75.75" customHeight="1" x14ac:dyDescent="0.2">
      <c r="A10" s="61">
        <v>4</v>
      </c>
      <c r="B10" s="47" t="s">
        <v>43</v>
      </c>
      <c r="C10" s="67">
        <v>464947.66</v>
      </c>
      <c r="D10" s="50">
        <v>497494</v>
      </c>
      <c r="E10" s="56" t="s">
        <v>13</v>
      </c>
      <c r="F10" s="56" t="s">
        <v>41</v>
      </c>
      <c r="G10" s="67">
        <v>481330</v>
      </c>
      <c r="H10" s="67" t="s">
        <v>41</v>
      </c>
      <c r="I10" s="67">
        <v>481330</v>
      </c>
      <c r="J10" s="58" t="s">
        <v>21</v>
      </c>
      <c r="K10" s="59">
        <v>243129</v>
      </c>
      <c r="L10" s="60">
        <v>3300055466</v>
      </c>
    </row>
    <row r="11" spans="1:12" s="41" customFormat="1" ht="75.75" customHeight="1" x14ac:dyDescent="0.2">
      <c r="A11" s="52">
        <v>5</v>
      </c>
      <c r="B11" s="47" t="s">
        <v>44</v>
      </c>
      <c r="C11" s="67">
        <v>259593.46</v>
      </c>
      <c r="D11" s="50">
        <v>277765</v>
      </c>
      <c r="E11" s="56" t="s">
        <v>13</v>
      </c>
      <c r="F11" s="56" t="s">
        <v>25</v>
      </c>
      <c r="G11" s="67">
        <v>269383</v>
      </c>
      <c r="H11" s="67" t="s">
        <v>25</v>
      </c>
      <c r="I11" s="67">
        <v>269383</v>
      </c>
      <c r="J11" s="58" t="s">
        <v>21</v>
      </c>
      <c r="K11" s="59">
        <v>243129</v>
      </c>
      <c r="L11" s="60">
        <v>3300055471</v>
      </c>
    </row>
    <row r="12" spans="1:12" s="41" customFormat="1" ht="75.75" customHeight="1" x14ac:dyDescent="0.2">
      <c r="A12" s="61">
        <v>6</v>
      </c>
      <c r="B12" s="47" t="s">
        <v>45</v>
      </c>
      <c r="C12" s="67">
        <v>205778.5</v>
      </c>
      <c r="D12" s="50">
        <v>220183</v>
      </c>
      <c r="E12" s="56" t="s">
        <v>13</v>
      </c>
      <c r="F12" s="56" t="s">
        <v>42</v>
      </c>
      <c r="G12" s="67">
        <v>213633</v>
      </c>
      <c r="H12" s="56" t="s">
        <v>42</v>
      </c>
      <c r="I12" s="67">
        <v>213633</v>
      </c>
      <c r="J12" s="58" t="s">
        <v>21</v>
      </c>
      <c r="K12" s="59">
        <v>243129</v>
      </c>
      <c r="L12" s="60">
        <v>3300055468</v>
      </c>
    </row>
    <row r="13" spans="1:12" s="41" customFormat="1" ht="42" x14ac:dyDescent="0.2">
      <c r="A13" s="52">
        <v>7</v>
      </c>
      <c r="B13" s="47" t="s">
        <v>47</v>
      </c>
      <c r="C13" s="67">
        <v>139217</v>
      </c>
      <c r="D13" s="50">
        <v>148962.19</v>
      </c>
      <c r="E13" s="56" t="s">
        <v>13</v>
      </c>
      <c r="F13" s="56" t="s">
        <v>46</v>
      </c>
      <c r="G13" s="67">
        <v>144302.34</v>
      </c>
      <c r="H13" s="56" t="s">
        <v>46</v>
      </c>
      <c r="I13" s="67">
        <v>144302.34</v>
      </c>
      <c r="J13" s="58" t="s">
        <v>21</v>
      </c>
      <c r="K13" s="59">
        <v>243129</v>
      </c>
      <c r="L13" s="60">
        <v>3300055463</v>
      </c>
    </row>
    <row r="14" spans="1:12" ht="33" x14ac:dyDescent="0.2">
      <c r="A14" s="5"/>
      <c r="B14" s="13"/>
      <c r="C14" s="14"/>
      <c r="D14" s="14"/>
      <c r="E14" s="15"/>
      <c r="F14" s="15"/>
      <c r="G14" s="15"/>
      <c r="H14" s="16"/>
      <c r="I14" s="11">
        <f>SUM(I7:I13)</f>
        <v>1679712.84</v>
      </c>
      <c r="J14" s="15"/>
      <c r="K14" s="43"/>
      <c r="L14" s="15"/>
    </row>
    <row r="15" spans="1:12" ht="24" x14ac:dyDescent="0.2">
      <c r="B15" s="13"/>
      <c r="D15" s="18" t="s">
        <v>20</v>
      </c>
      <c r="K15" s="41"/>
    </row>
    <row r="16" spans="1:12" ht="24" x14ac:dyDescent="0.2">
      <c r="B16" s="13"/>
      <c r="C16" s="20"/>
      <c r="K16" s="51"/>
    </row>
    <row r="17" spans="2:3" ht="24" x14ac:dyDescent="0.2">
      <c r="B17" s="13"/>
      <c r="C17" s="20"/>
    </row>
    <row r="18" spans="2:3" ht="24" x14ac:dyDescent="0.2">
      <c r="B18" s="21"/>
      <c r="C18" s="22"/>
    </row>
    <row r="19" spans="2:3" ht="24" x14ac:dyDescent="0.2">
      <c r="B19" s="7" t="s">
        <v>14</v>
      </c>
      <c r="C19" s="20"/>
    </row>
    <row r="20" spans="2:3" ht="24" x14ac:dyDescent="0.2">
      <c r="B20" s="23"/>
      <c r="C20" s="20"/>
    </row>
    <row r="21" spans="2:3" ht="24" x14ac:dyDescent="0.2">
      <c r="B21" s="23"/>
      <c r="C21" s="22"/>
    </row>
    <row r="22" spans="2:3" ht="24" x14ac:dyDescent="0.2">
      <c r="B22" s="23"/>
      <c r="C22" s="20"/>
    </row>
    <row r="23" spans="2:3" ht="24" x14ac:dyDescent="0.2">
      <c r="B23" s="23"/>
      <c r="C23" s="20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53" bottom="0.19685039370078741" header="0.55118110236220474" footer="0.19685039370078741"/>
  <pageSetup paperSize="9" scale="53" fitToHeight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zoomScale="70" zoomScaleNormal="70" workbookViewId="0">
      <selection activeCell="E16" sqref="E16"/>
    </sheetView>
  </sheetViews>
  <sheetFormatPr defaultColWidth="9" defaultRowHeight="21" x14ac:dyDescent="0.2"/>
  <cols>
    <col min="1" max="1" width="7" style="12" bestFit="1" customWidth="1"/>
    <col min="2" max="2" width="49.875" style="12" customWidth="1"/>
    <col min="3" max="3" width="16" style="12" bestFit="1" customWidth="1"/>
    <col min="4" max="4" width="15.125" style="12" customWidth="1"/>
    <col min="5" max="5" width="14.375" style="12" customWidth="1"/>
    <col min="6" max="6" width="43" style="12" customWidth="1"/>
    <col min="7" max="7" width="16" style="12" customWidth="1"/>
    <col min="8" max="8" width="25.25" style="12" customWidth="1"/>
    <col min="9" max="9" width="18.625" style="12" customWidth="1"/>
    <col min="10" max="10" width="13.875" style="12" customWidth="1"/>
    <col min="11" max="11" width="13.375" style="12" customWidth="1"/>
    <col min="12" max="12" width="14.375" style="12" customWidth="1"/>
    <col min="13" max="13" width="9" style="12"/>
    <col min="14" max="14" width="17.625" style="15" customWidth="1"/>
    <col min="15" max="16" width="17.625" style="12" customWidth="1"/>
    <col min="17" max="16384" width="9" style="12"/>
  </cols>
  <sheetData>
    <row r="1" spans="1:14" x14ac:dyDescent="0.2">
      <c r="A1" s="74" t="s">
        <v>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4" x14ac:dyDescent="0.2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4" x14ac:dyDescent="0.2">
      <c r="A3" s="74" t="s">
        <v>29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4" ht="24" x14ac:dyDescent="0.2">
      <c r="A4" s="75" t="s">
        <v>22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4" s="27" customFormat="1" x14ac:dyDescent="0.2">
      <c r="A5" s="83" t="s">
        <v>1</v>
      </c>
      <c r="B5" s="83" t="s">
        <v>2</v>
      </c>
      <c r="C5" s="82" t="s">
        <v>12</v>
      </c>
      <c r="D5" s="82" t="s">
        <v>3</v>
      </c>
      <c r="E5" s="86" t="s">
        <v>4</v>
      </c>
      <c r="F5" s="88" t="s">
        <v>5</v>
      </c>
      <c r="G5" s="89"/>
      <c r="H5" s="79" t="s">
        <v>6</v>
      </c>
      <c r="I5" s="80"/>
      <c r="J5" s="81" t="s">
        <v>7</v>
      </c>
      <c r="K5" s="81" t="s">
        <v>8</v>
      </c>
      <c r="L5" s="81"/>
      <c r="N5" s="51"/>
    </row>
    <row r="6" spans="1:14" s="27" customFormat="1" ht="42" x14ac:dyDescent="0.2">
      <c r="A6" s="84"/>
      <c r="B6" s="83"/>
      <c r="C6" s="85"/>
      <c r="D6" s="85"/>
      <c r="E6" s="87"/>
      <c r="F6" s="62" t="s">
        <v>9</v>
      </c>
      <c r="G6" s="63" t="s">
        <v>15</v>
      </c>
      <c r="H6" s="63" t="s">
        <v>10</v>
      </c>
      <c r="I6" s="64" t="s">
        <v>11</v>
      </c>
      <c r="J6" s="82"/>
      <c r="K6" s="82"/>
      <c r="L6" s="82"/>
      <c r="N6" s="51"/>
    </row>
    <row r="7" spans="1:14" s="27" customFormat="1" ht="70.5" customHeight="1" x14ac:dyDescent="0.2">
      <c r="A7" s="61">
        <v>1</v>
      </c>
      <c r="B7" s="47" t="s">
        <v>33</v>
      </c>
      <c r="C7" s="67">
        <v>7476635.5099999998</v>
      </c>
      <c r="D7" s="50">
        <v>7598167</v>
      </c>
      <c r="E7" s="56" t="s">
        <v>22</v>
      </c>
      <c r="F7" s="69" t="s">
        <v>36</v>
      </c>
      <c r="G7" s="50" t="s">
        <v>37</v>
      </c>
      <c r="H7" s="56" t="s">
        <v>35</v>
      </c>
      <c r="I7" s="67">
        <v>6180000</v>
      </c>
      <c r="J7" s="60" t="s">
        <v>34</v>
      </c>
      <c r="K7" s="59">
        <v>243119</v>
      </c>
      <c r="L7" s="60">
        <v>3300055308</v>
      </c>
      <c r="N7" s="51"/>
    </row>
    <row r="8" spans="1:14" ht="33" x14ac:dyDescent="0.2">
      <c r="A8" s="5"/>
      <c r="B8" s="24"/>
      <c r="C8" s="14"/>
      <c r="D8" s="14"/>
      <c r="E8" s="15"/>
      <c r="F8" s="15"/>
      <c r="G8" s="15"/>
      <c r="H8" s="15"/>
      <c r="I8" s="11">
        <f>SUM(I7:I7)</f>
        <v>6180000</v>
      </c>
      <c r="J8" s="15"/>
      <c r="K8" s="15"/>
      <c r="L8" s="15"/>
    </row>
    <row r="11" spans="1:14" ht="24" x14ac:dyDescent="0.2">
      <c r="J11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"/>
  <sheetViews>
    <sheetView zoomScale="70" zoomScaleNormal="70" workbookViewId="0">
      <selection activeCell="F12" sqref="F12"/>
    </sheetView>
  </sheetViews>
  <sheetFormatPr defaultColWidth="9" defaultRowHeight="21" x14ac:dyDescent="0.2"/>
  <cols>
    <col min="1" max="1" width="8.375" style="12" customWidth="1"/>
    <col min="2" max="2" width="42.375" style="12" customWidth="1"/>
    <col min="3" max="3" width="15.875" style="17" customWidth="1"/>
    <col min="4" max="4" width="14.625" style="17" customWidth="1"/>
    <col min="5" max="5" width="12.75" style="12" customWidth="1"/>
    <col min="6" max="6" width="50" style="12" customWidth="1"/>
    <col min="7" max="7" width="12.25" style="12" bestFit="1" customWidth="1"/>
    <col min="8" max="8" width="30.25" style="19" bestFit="1" customWidth="1"/>
    <col min="9" max="9" width="18" style="12" customWidth="1"/>
    <col min="10" max="10" width="12.125" style="12" customWidth="1"/>
    <col min="11" max="12" width="13.125" style="12" customWidth="1"/>
    <col min="13" max="13" width="9" style="12"/>
    <col min="14" max="14" width="27.5" style="12" customWidth="1"/>
    <col min="15" max="15" width="18.5" style="12" customWidth="1"/>
    <col min="16" max="16" width="20.5" style="12" customWidth="1"/>
    <col min="17" max="16384" width="9" style="12"/>
  </cols>
  <sheetData>
    <row r="1" spans="1:14" x14ac:dyDescent="0.2">
      <c r="A1" s="74" t="s">
        <v>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4" x14ac:dyDescent="0.2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4" x14ac:dyDescent="0.2">
      <c r="A3" s="74" t="s">
        <v>29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4" ht="28.5" customHeight="1" x14ac:dyDescent="0.2">
      <c r="A4" s="75" t="s">
        <v>24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4" s="41" customFormat="1" x14ac:dyDescent="0.2">
      <c r="A5" s="76" t="s">
        <v>1</v>
      </c>
      <c r="B5" s="76" t="s">
        <v>2</v>
      </c>
      <c r="C5" s="92" t="s">
        <v>12</v>
      </c>
      <c r="D5" s="92" t="s">
        <v>3</v>
      </c>
      <c r="E5" s="77" t="s">
        <v>4</v>
      </c>
      <c r="F5" s="96" t="s">
        <v>5</v>
      </c>
      <c r="G5" s="97"/>
      <c r="H5" s="90" t="s">
        <v>6</v>
      </c>
      <c r="I5" s="91"/>
      <c r="J5" s="73" t="s">
        <v>7</v>
      </c>
      <c r="K5" s="73" t="s">
        <v>8</v>
      </c>
      <c r="L5" s="73"/>
      <c r="N5" s="43"/>
    </row>
    <row r="6" spans="1:14" s="41" customFormat="1" ht="60" customHeight="1" x14ac:dyDescent="0.2">
      <c r="A6" s="93"/>
      <c r="B6" s="76"/>
      <c r="C6" s="94"/>
      <c r="D6" s="94"/>
      <c r="E6" s="95"/>
      <c r="F6" s="46" t="s">
        <v>9</v>
      </c>
      <c r="G6" s="9" t="s">
        <v>15</v>
      </c>
      <c r="H6" s="9" t="s">
        <v>10</v>
      </c>
      <c r="I6" s="4" t="s">
        <v>11</v>
      </c>
      <c r="J6" s="92"/>
      <c r="K6" s="92"/>
      <c r="L6" s="92"/>
      <c r="N6" s="43"/>
    </row>
    <row r="7" spans="1:14" s="65" customFormat="1" ht="71.25" customHeight="1" x14ac:dyDescent="0.2">
      <c r="A7" s="61">
        <v>1</v>
      </c>
      <c r="B7" s="47" t="s">
        <v>38</v>
      </c>
      <c r="C7" s="66">
        <v>7476635.5099999998</v>
      </c>
      <c r="D7" s="66">
        <v>5210830</v>
      </c>
      <c r="E7" s="56" t="s">
        <v>24</v>
      </c>
      <c r="F7" s="49" t="s">
        <v>39</v>
      </c>
      <c r="G7" s="50" t="s">
        <v>40</v>
      </c>
      <c r="H7" s="70" t="s">
        <v>26</v>
      </c>
      <c r="I7" s="50">
        <v>5210000</v>
      </c>
      <c r="J7" s="60" t="s">
        <v>34</v>
      </c>
      <c r="K7" s="71">
        <v>243125</v>
      </c>
      <c r="L7" s="72">
        <v>3300055437</v>
      </c>
    </row>
    <row r="8" spans="1:14" ht="33" x14ac:dyDescent="0.2">
      <c r="A8" s="5"/>
      <c r="B8" s="13"/>
      <c r="C8" s="14"/>
      <c r="D8" s="14"/>
      <c r="E8" s="15"/>
      <c r="F8" s="15"/>
      <c r="G8" s="15"/>
      <c r="H8" s="16"/>
      <c r="I8" s="11">
        <f>SUM(I7:I7)</f>
        <v>5210000</v>
      </c>
      <c r="J8" s="15"/>
      <c r="K8" s="15"/>
      <c r="L8" s="15"/>
    </row>
    <row r="9" spans="1:14" ht="24" x14ac:dyDescent="0.2">
      <c r="B9" s="13"/>
      <c r="D9" s="18" t="s">
        <v>20</v>
      </c>
    </row>
    <row r="10" spans="1:14" ht="24" x14ac:dyDescent="0.2">
      <c r="B10" s="13"/>
      <c r="C10" s="20"/>
    </row>
    <row r="11" spans="1:14" ht="24" x14ac:dyDescent="0.2">
      <c r="B11" s="13"/>
      <c r="C11" s="20"/>
    </row>
    <row r="12" spans="1:14" ht="24" x14ac:dyDescent="0.2">
      <c r="B12" s="21"/>
      <c r="C12" s="22"/>
    </row>
    <row r="13" spans="1:14" ht="24" x14ac:dyDescent="0.2">
      <c r="B13" s="7" t="s">
        <v>14</v>
      </c>
      <c r="C13" s="20"/>
    </row>
    <row r="14" spans="1:14" ht="24" x14ac:dyDescent="0.2">
      <c r="B14" s="23"/>
      <c r="C14" s="20"/>
    </row>
    <row r="15" spans="1:14" ht="24" x14ac:dyDescent="0.2">
      <c r="B15" s="23"/>
      <c r="C15" s="22"/>
    </row>
    <row r="16" spans="1:14" ht="24" x14ac:dyDescent="0.2">
      <c r="B16" s="23"/>
      <c r="C16" s="20"/>
    </row>
    <row r="17" spans="2:3" ht="24" x14ac:dyDescent="0.2">
      <c r="B17" s="23"/>
      <c r="C17" s="20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zoomScale="80" zoomScaleNormal="80" workbookViewId="0">
      <selection activeCell="A3" sqref="A3:L3"/>
    </sheetView>
  </sheetViews>
  <sheetFormatPr defaultColWidth="9" defaultRowHeight="21" x14ac:dyDescent="0.2"/>
  <cols>
    <col min="1" max="1" width="8.375" style="30" customWidth="1"/>
    <col min="2" max="2" width="25" style="30" customWidth="1"/>
    <col min="3" max="3" width="14.75" style="35" bestFit="1" customWidth="1"/>
    <col min="4" max="4" width="15.75" style="35" customWidth="1"/>
    <col min="5" max="5" width="13.875" style="30" customWidth="1"/>
    <col min="6" max="6" width="38.75" style="30" customWidth="1"/>
    <col min="7" max="7" width="13.25" style="30" customWidth="1"/>
    <col min="8" max="8" width="31.75" style="36" customWidth="1"/>
    <col min="9" max="9" width="15.25" style="30" customWidth="1"/>
    <col min="10" max="10" width="12.125" style="30" customWidth="1"/>
    <col min="11" max="11" width="13.125" style="30" customWidth="1"/>
    <col min="12" max="12" width="9.875" style="30" customWidth="1"/>
    <col min="13" max="13" width="9" style="30"/>
    <col min="14" max="14" width="27.5" style="30" customWidth="1"/>
    <col min="15" max="15" width="18.5" style="30" customWidth="1"/>
    <col min="16" max="16" width="20.5" style="30" customWidth="1"/>
    <col min="17" max="16384" width="9" style="30"/>
  </cols>
  <sheetData>
    <row r="1" spans="1:14" x14ac:dyDescent="0.2">
      <c r="A1" s="74" t="s">
        <v>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4" x14ac:dyDescent="0.2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4" x14ac:dyDescent="0.2">
      <c r="A3" s="74" t="s">
        <v>29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4" ht="28.5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4" s="41" customFormat="1" ht="28.15" customHeight="1" x14ac:dyDescent="0.2">
      <c r="A5" s="76" t="s">
        <v>1</v>
      </c>
      <c r="B5" s="76" t="s">
        <v>2</v>
      </c>
      <c r="C5" s="92" t="s">
        <v>12</v>
      </c>
      <c r="D5" s="92" t="s">
        <v>3</v>
      </c>
      <c r="E5" s="77" t="s">
        <v>4</v>
      </c>
      <c r="F5" s="96" t="s">
        <v>5</v>
      </c>
      <c r="G5" s="97"/>
      <c r="H5" s="90" t="s">
        <v>6</v>
      </c>
      <c r="I5" s="91"/>
      <c r="J5" s="73" t="s">
        <v>7</v>
      </c>
      <c r="K5" s="73" t="s">
        <v>8</v>
      </c>
      <c r="L5" s="73"/>
      <c r="N5" s="43"/>
    </row>
    <row r="6" spans="1:14" s="41" customFormat="1" ht="63" x14ac:dyDescent="0.2">
      <c r="A6" s="93"/>
      <c r="B6" s="76"/>
      <c r="C6" s="94"/>
      <c r="D6" s="94"/>
      <c r="E6" s="95"/>
      <c r="F6" s="46" t="s">
        <v>9</v>
      </c>
      <c r="G6" s="9" t="s">
        <v>15</v>
      </c>
      <c r="H6" s="9" t="s">
        <v>10</v>
      </c>
      <c r="I6" s="4" t="s">
        <v>11</v>
      </c>
      <c r="J6" s="92"/>
      <c r="K6" s="92"/>
      <c r="L6" s="92"/>
      <c r="N6" s="43"/>
    </row>
    <row r="7" spans="1:14" s="27" customFormat="1" x14ac:dyDescent="0.2">
      <c r="A7" s="98" t="s">
        <v>17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1:14" ht="33" x14ac:dyDescent="0.2">
      <c r="A8" s="28"/>
      <c r="B8" s="31"/>
      <c r="C8" s="32"/>
      <c r="D8" s="32"/>
      <c r="E8" s="33"/>
      <c r="F8" s="33"/>
      <c r="G8" s="33"/>
      <c r="H8" s="34"/>
      <c r="I8" s="48">
        <f>SUM(I7:I7)</f>
        <v>0</v>
      </c>
      <c r="J8" s="33"/>
      <c r="K8" s="33"/>
      <c r="L8" s="33"/>
    </row>
    <row r="9" spans="1:14" ht="24" x14ac:dyDescent="0.2">
      <c r="A9" s="41"/>
      <c r="B9" s="42"/>
      <c r="C9" s="45"/>
      <c r="D9" s="44"/>
      <c r="E9" s="41"/>
      <c r="F9" s="41"/>
    </row>
    <row r="10" spans="1:14" ht="24" x14ac:dyDescent="0.2">
      <c r="B10" s="31"/>
      <c r="C10" s="37"/>
    </row>
    <row r="11" spans="1:14" ht="24" x14ac:dyDescent="0.2">
      <c r="B11" s="31"/>
      <c r="C11" s="37"/>
    </row>
    <row r="12" spans="1:14" ht="24" x14ac:dyDescent="0.2">
      <c r="B12" s="38"/>
      <c r="C12" s="39"/>
    </row>
    <row r="13" spans="1:14" ht="24" x14ac:dyDescent="0.2">
      <c r="B13" s="29" t="s">
        <v>14</v>
      </c>
      <c r="C13" s="37"/>
    </row>
    <row r="14" spans="1:14" ht="24" x14ac:dyDescent="0.2">
      <c r="B14" s="40"/>
      <c r="C14" s="37"/>
    </row>
    <row r="15" spans="1:14" ht="24" x14ac:dyDescent="0.2">
      <c r="B15" s="40"/>
      <c r="C15" s="39"/>
    </row>
    <row r="16" spans="1:14" ht="24" x14ac:dyDescent="0.2">
      <c r="B16" s="40"/>
      <c r="C16" s="37"/>
    </row>
    <row r="17" spans="2:3" ht="24" x14ac:dyDescent="0.2">
      <c r="B17" s="40"/>
      <c r="C17" s="37"/>
    </row>
  </sheetData>
  <mergeCells count="14">
    <mergeCell ref="A7:L7"/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19685039370078741" right="0.19685039370078741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01" t="s">
        <v>19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x14ac:dyDescent="0.3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x14ac:dyDescent="0.35">
      <c r="A3" s="101" t="s">
        <v>18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8.5" customHeight="1" x14ac:dyDescent="0.3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ht="37.9" customHeight="1" x14ac:dyDescent="0.35">
      <c r="A5" s="76" t="s">
        <v>1</v>
      </c>
      <c r="B5" s="76" t="s">
        <v>2</v>
      </c>
      <c r="C5" s="92" t="s">
        <v>12</v>
      </c>
      <c r="D5" s="92" t="s">
        <v>3</v>
      </c>
      <c r="E5" s="77" t="s">
        <v>4</v>
      </c>
      <c r="F5" s="96" t="s">
        <v>5</v>
      </c>
      <c r="G5" s="97"/>
      <c r="H5" s="90" t="s">
        <v>6</v>
      </c>
      <c r="I5" s="91"/>
      <c r="J5" s="73" t="s">
        <v>7</v>
      </c>
      <c r="K5" s="73" t="s">
        <v>8</v>
      </c>
      <c r="L5" s="73"/>
    </row>
    <row r="6" spans="1:12" ht="69" customHeight="1" x14ac:dyDescent="0.35">
      <c r="A6" s="76"/>
      <c r="B6" s="76"/>
      <c r="C6" s="94"/>
      <c r="D6" s="94"/>
      <c r="E6" s="77"/>
      <c r="F6" s="3" t="s">
        <v>9</v>
      </c>
      <c r="G6" s="4" t="s">
        <v>16</v>
      </c>
      <c r="H6" s="4" t="s">
        <v>10</v>
      </c>
      <c r="I6" s="4" t="s">
        <v>11</v>
      </c>
      <c r="J6" s="73"/>
      <c r="K6" s="73"/>
      <c r="L6" s="73"/>
    </row>
    <row r="7" spans="1:12" ht="72.599999999999994" customHeight="1" x14ac:dyDescent="0.35">
      <c r="A7" s="98" t="s">
        <v>17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6"/>
    </row>
    <row r="12" spans="1:12" ht="64.150000000000006" customHeight="1" x14ac:dyDescent="0.35">
      <c r="B12" s="7" t="s">
        <v>14</v>
      </c>
      <c r="C12" s="10"/>
    </row>
    <row r="13" spans="1:12" x14ac:dyDescent="0.35">
      <c r="B13" s="8"/>
    </row>
    <row r="14" spans="1:12" x14ac:dyDescent="0.35">
      <c r="B14" s="8"/>
    </row>
    <row r="15" spans="1:12" ht="35.450000000000003" customHeight="1" x14ac:dyDescent="0.35">
      <c r="B15" s="8"/>
    </row>
    <row r="16" spans="1:12" x14ac:dyDescent="0.35">
      <c r="B16" s="8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วิธีเฉพาะเจาะจง </vt:lpstr>
      <vt:lpstr>e-bidding</vt:lpstr>
      <vt:lpstr>วิธัคัดเลือก</vt:lpstr>
      <vt:lpstr>ข้อร้องเรียน</vt:lpstr>
      <vt:lpstr>เรื่องร้องเรียนจัดซื้อ (ฝสอ.)</vt:lpstr>
      <vt:lpstr>'e-bidding'!Print_Area</vt:lpstr>
      <vt:lpstr>'วิธีเฉพาะเจาะจง '!Print_Area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2022-09-01T09:12:39Z</cp:lastPrinted>
  <dcterms:created xsi:type="dcterms:W3CDTF">2017-01-05T04:39:12Z</dcterms:created>
  <dcterms:modified xsi:type="dcterms:W3CDTF">2022-09-23T07:32:58Z</dcterms:modified>
</cp:coreProperties>
</file>