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000210\Desktop\สขร.1มิ.ย.65\"/>
    </mc:Choice>
  </mc:AlternateContent>
  <xr:revisionPtr revIDLastSave="0" documentId="8_{32CF0218-78A6-447E-A8B6-A04F0015C58A}" xr6:coauthVersionLast="36" xr6:coauthVersionMax="36" xr10:uidLastSave="{00000000-0000-0000-0000-000000000000}"/>
  <bookViews>
    <workbookView xWindow="0" yWindow="0" windowWidth="28800" windowHeight="11925" activeTab="1" xr2:uid="{00000000-000D-0000-FFFF-FFFF00000000}"/>
  </bookViews>
  <sheets>
    <sheet name="วิธีเฉพาะเจาะจง " sheetId="3" r:id="rId1"/>
    <sheet name="e-bidding" sheetId="4" r:id="rId2"/>
    <sheet name="วิธัคัดเลือก" sheetId="6" r:id="rId3"/>
    <sheet name="ข้อร้องเรียน" sheetId="7" r:id="rId4"/>
    <sheet name="เรื่องร้องเรียนจัดซื้อ (ฝสอ.)" sheetId="5" state="hidden" r:id="rId5"/>
  </sheets>
  <definedNames>
    <definedName name="_xlnm.Print_Area" localSheetId="1">'e-bidding'!$A$1:$L$10</definedName>
    <definedName name="_xlnm.Print_Area" localSheetId="0">'วิธีเฉพาะเจาะจง '!$A$1:$L$10</definedName>
    <definedName name="_xlnm.Print_Titles" localSheetId="0">'วิธีเฉพาะเจาะจง '!$5:$6</definedName>
  </definedNames>
  <calcPr calcId="191029"/>
</workbook>
</file>

<file path=xl/calcChain.xml><?xml version="1.0" encoding="utf-8"?>
<calcChain xmlns="http://schemas.openxmlformats.org/spreadsheetml/2006/main">
  <c r="I10" i="4" l="1"/>
  <c r="I10" i="3" l="1"/>
  <c r="I8" i="6" l="1"/>
  <c r="I8" i="7" l="1"/>
</calcChain>
</file>

<file path=xl/sharedStrings.xml><?xml version="1.0" encoding="utf-8"?>
<sst xmlns="http://schemas.openxmlformats.org/spreadsheetml/2006/main" count="123" uniqueCount="46">
  <si>
    <t>สำนักงานประปาสาขาลาดพร้าว</t>
  </si>
  <si>
    <t>ลำดับที่</t>
  </si>
  <si>
    <t>งานที่จัดซื้อ/จัดจ้าง</t>
  </si>
  <si>
    <t>ราคากลาง
(รวมภาษี)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</si>
  <si>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</si>
  <si>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</si>
  <si>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</si>
  <si>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</si>
  <si>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</si>
  <si>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</si>
  <si>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ผู้ได้รับการคัดเลือก</t>
  </si>
  <si>
    <t>ราคาที่ตกลงซื้อ/จ้าง
(รวมภาษี)</t>
  </si>
  <si>
    <t>วงเงินงบประมาณที่
จะซื้อหรือจ้าง
(ไม่รวมภาษี)</t>
  </si>
  <si>
    <t>วิธีเฉพาะเจาะจง</t>
  </si>
  <si>
    <t xml:space="preserve">           </t>
  </si>
  <si>
    <t>ราคาที่เสนอ</t>
  </si>
  <si>
    <t>ราคาที่เสนอ 
(รวมภาษี)</t>
  </si>
  <si>
    <t>ไม่มีข้อร้องเรียน งานจัดซื้อจัดจ้าง</t>
  </si>
  <si>
    <r>
      <t xml:space="preserve"> วันที่ 1</t>
    </r>
    <r>
      <rPr>
        <b/>
        <sz val="16"/>
        <color theme="9" tint="-0.249977111117893"/>
        <rFont val="TH SarabunPSK"/>
        <family val="2"/>
      </rPr>
      <t xml:space="preserve"> </t>
    </r>
    <r>
      <rPr>
        <b/>
        <sz val="16"/>
        <rFont val="TH SarabunPSK"/>
        <family val="2"/>
      </rPr>
      <t>เดือนพฤศจิกายน พ.ศ. 2561</t>
    </r>
  </si>
  <si>
    <t>สรุปผลการดำเนินการจัดซื้อจัดจ้างในรอบเดือน ตุลาคม 2561</t>
  </si>
  <si>
    <t xml:space="preserve">                                                                                                                              </t>
  </si>
  <si>
    <t>ราคาเหมาะสม</t>
  </si>
  <si>
    <t>e-bidding</t>
  </si>
  <si>
    <t>วงเงินงบประมาณ
ที่จะซื้อหรือจ้าง
(ไม่รวมภาษี)</t>
  </si>
  <si>
    <t>วิธีคัดเลือก</t>
  </si>
  <si>
    <t>ไม่มี</t>
  </si>
  <si>
    <t>สรุปผลการดำเนินการจัดซื้อจัดจ้างในรอบเดือน  มิถุนายน 2565</t>
  </si>
  <si>
    <t>สรุปผลการดำเนินการจัดซื้อจัดจ้างในรอบเดือน มิถุนายน 2565</t>
  </si>
  <si>
    <t>ทำงานก่อสร้างวางท่อประปาและงานที่เกี่ยวข้อง บริเวณหมู่บ้านมาสเตอร์พีซ ซอยสุคนธสวัสดิ์ 29 ถนนสุคนธสวัสดิ์, โครงการภัสสร 78 วงแหวน รามอินทรา (เฟส6), โครงการเมฆา รามอินทรา ถนนกาญจนาภิเษก และ โครงการลุมพีนีทาวน์เพลส ลาดพร้าว 101 - โพธิ์แก้ว (เฟส2) ซอยลาดพร้าว 101 ซอย 56 ถนนลาดพร้าว จำนวน 4 เส้นทาง สัญญาเลขที่ สสล.ลธ.1-17/2565</t>
  </si>
  <si>
    <t>ห้างหุ้นส่วนจำกัด ดิลกพัฒนา เอนจิเนียริ่ง</t>
  </si>
  <si>
    <t>บริษัท น่านเหนือ ก่อสร้าง จำกัด</t>
  </si>
  <si>
    <t>งานก่อสร้างวางท่อประปาและงานที่เกี่ยวข้อง  เพื่อการบริหารจัดการน้ำสูญเสีย บริเวณซอยชุมชนรามคำแหง 53 ถนนรามคำแหง  สัญญาเลขที่ ป.12-12(65)</t>
  </si>
  <si>
    <t>ราคาต่ำสุด</t>
  </si>
  <si>
    <t>บริษัท วโรรัตน์ จำกัด</t>
  </si>
  <si>
    <t>1. บริษัท วโรรัตน์ จำกัด (ยื่นข้อเสนอรายเดียว)</t>
  </si>
  <si>
    <t>บริษัท วรุตม์ เอ็นยิเนียริ่ง จำกัด</t>
  </si>
  <si>
    <t>1. บริษัท วรุตม์ เอ็นยิเนียริ่ง จำกัด (ยื่นข้อเสนอรายเดียว)</t>
  </si>
  <si>
    <t>งานก่อสร้างวางท่อประปาและงานที่เกี่ยวข้อง (งบปรับปรุงกำลังน้ำ) พื้นที่สำนักงานประปาสาขาลาดพร้าว สัญญาเลขที่ สสล.ลป.2-04/2565</t>
  </si>
  <si>
    <t>ห้างหุ้นส่วนจำกัด ลีฟวิ่ง แอส อาร์ต</t>
  </si>
  <si>
    <t>งานก่อสร้างวางท่อประปาและงานที่เกี่ยวข้อง บริเวณโครงการบ้านทิพย์
ซอยลาดพร้าว 101 ซอย 46 ถนนลาดพร้าว จำนวน 1 เส้นทาง สัญญาเลขที่ 
สสล.ลธ.1-18/2565</t>
  </si>
  <si>
    <t>งานปูพื้นกระเบื้องโรงอาหาร และงานอื่นๆ ที่เกี่ยวข้อง สัญญาเลขที่ 
สสล.ทอ.9/2565</t>
  </si>
  <si>
    <t xml:space="preserve"> วันที่ 4 เดือน กรกฎาคม พ.ศ. 2565</t>
  </si>
  <si>
    <t>งานซ่อมท่อประปาแตกรั่ว พร้อมงานที่เกี่ยวข้อง พื้นที่สำนักงานประปาสาขาลาดพร้าว สัญญาเลขที่ สสล.ซท.3/2565</t>
  </si>
  <si>
    <t>บริษัท สุทธิพร การโยธา จำกัด</t>
  </si>
  <si>
    <t xml:space="preserve">1. บริษัท สุทธิพร การโยธา จำกัด (ผู้ยื่นข้อเสนอลำดับที่ 1)
2. บริษัท ยูเอชเอ็ม จำกัด (ผู้ยื่นข้อเสนอลำดับที่ 2) </t>
  </si>
  <si>
    <t>9,929,000.00
ไม่ปรากฏราคาที่เสนอ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</si>
</sst>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0"/>
      <name val="Arial"/>
      <family val="2"/>
    </font>
    <font>
      <b/>
      <sz val="16"/>
      <name val="TH SarabunPSK"/>
      <family val="2"/>
    </font>
    <font>
      <b/>
      <sz val="16"/>
      <color theme="9" tint="-0.249977111117893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u val="doubleAccounting"/>
      <sz val="20"/>
      <name val="TH SarabunPSK"/>
      <family val="2"/>
    </font>
    <font>
      <b/>
      <u val="doubleAccounting"/>
      <sz val="20"/>
      <color theme="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3" fillId="0" borderId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ill="0" applyBorder="0" applyAlignment="0" applyProtection="0"/>
  </cellStyleXfs>
  <cellXfs count="117">
    <xf numFmtId="0" fontId="0" fillId="0" borderId="0" xfId="0"/>
    <xf numFmtId="0" fontId="6" fillId="0" borderId="0" xfId="0" applyFont="1"/>
    <xf numFmtId="0" fontId="8" fillId="0" borderId="0" xfId="0" applyFont="1"/>
    <xf numFmtId="4" fontId="4" fillId="0" borderId="1" xfId="3" applyNumberFormat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9" fillId="0" borderId="0" xfId="3" applyFont="1" applyBorder="1" applyAlignment="1">
      <alignment horizontal="left" vertical="center" wrapText="1"/>
    </xf>
    <xf numFmtId="0" fontId="8" fillId="0" borderId="0" xfId="0" applyFont="1" applyAlignment="1">
      <alignment wrapText="1"/>
    </xf>
    <xf numFmtId="43" fontId="4" fillId="0" borderId="2" xfId="1" applyFont="1" applyBorder="1" applyAlignment="1">
      <alignment horizontal="center" vertical="center" wrapText="1"/>
    </xf>
    <xf numFmtId="0" fontId="8" fillId="0" borderId="0" xfId="0" applyNumberFormat="1" applyFont="1" applyAlignment="1">
      <alignment wrapText="1"/>
    </xf>
    <xf numFmtId="43" fontId="10" fillId="0" borderId="0" xfId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4" fontId="4" fillId="0" borderId="1" xfId="3" applyNumberFormat="1" applyFont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9" fillId="0" borderId="0" xfId="3" applyFont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4" fontId="0" fillId="0" borderId="0" xfId="0" applyNumberFormat="1" applyAlignment="1">
      <alignment vertical="center"/>
    </xf>
    <xf numFmtId="4" fontId="4" fillId="0" borderId="2" xfId="3" applyNumberFormat="1" applyFont="1" applyBorder="1" applyAlignment="1">
      <alignment horizontal="center" vertical="center"/>
    </xf>
    <xf numFmtId="0" fontId="9" fillId="0" borderId="1" xfId="3" applyFont="1" applyFill="1" applyBorder="1" applyAlignment="1">
      <alignment horizontal="left" vertical="top" wrapText="1"/>
    </xf>
    <xf numFmtId="43" fontId="11" fillId="0" borderId="0" xfId="1" applyFont="1" applyFill="1" applyBorder="1" applyAlignment="1">
      <alignment horizontal="center" vertical="center"/>
    </xf>
    <xf numFmtId="0" fontId="9" fillId="0" borderId="1" xfId="1" applyNumberFormat="1" applyFont="1" applyFill="1" applyBorder="1" applyAlignment="1">
      <alignment horizontal="left" vertical="top" wrapText="1"/>
    </xf>
    <xf numFmtId="43" fontId="9" fillId="0" borderId="1" xfId="1" applyFont="1" applyFill="1" applyBorder="1" applyAlignment="1">
      <alignment horizontal="right" vertical="top" wrapText="1"/>
    </xf>
    <xf numFmtId="0" fontId="8" fillId="0" borderId="0" xfId="0" applyFont="1" applyFill="1" applyBorder="1" applyAlignment="1">
      <alignment vertical="center"/>
    </xf>
    <xf numFmtId="0" fontId="9" fillId="0" borderId="1" xfId="3" applyFont="1" applyBorder="1" applyAlignment="1">
      <alignment horizontal="center" vertical="top"/>
    </xf>
    <xf numFmtId="0" fontId="9" fillId="0" borderId="1" xfId="3" applyFont="1" applyBorder="1" applyAlignment="1">
      <alignment horizontal="left" vertical="top" wrapText="1"/>
    </xf>
    <xf numFmtId="43" fontId="9" fillId="0" borderId="1" xfId="1" applyFont="1" applyBorder="1" applyAlignment="1">
      <alignment horizontal="center" vertical="top" wrapText="1"/>
    </xf>
    <xf numFmtId="43" fontId="9" fillId="0" borderId="1" xfId="1" applyFont="1" applyBorder="1" applyAlignment="1">
      <alignment horizontal="right" vertical="top" wrapText="1"/>
    </xf>
    <xf numFmtId="4" fontId="9" fillId="0" borderId="1" xfId="3" applyNumberFormat="1" applyFont="1" applyFill="1" applyBorder="1" applyAlignment="1">
      <alignment horizontal="center" vertical="top"/>
    </xf>
    <xf numFmtId="4" fontId="9" fillId="0" borderId="1" xfId="3" applyNumberFormat="1" applyFont="1" applyBorder="1" applyAlignment="1">
      <alignment horizontal="center" vertical="top"/>
    </xf>
    <xf numFmtId="0" fontId="9" fillId="0" borderId="1" xfId="2" applyFont="1" applyFill="1" applyBorder="1" applyAlignment="1">
      <alignment horizontal="center" vertical="top" wrapText="1"/>
    </xf>
    <xf numFmtId="14" fontId="9" fillId="0" borderId="1" xfId="3" applyNumberFormat="1" applyFont="1" applyFill="1" applyBorder="1" applyAlignment="1">
      <alignment horizontal="center" vertical="top" wrapText="1"/>
    </xf>
    <xf numFmtId="0" fontId="9" fillId="0" borderId="1" xfId="3" applyFont="1" applyFill="1" applyBorder="1" applyAlignment="1">
      <alignment horizontal="center" vertical="top" wrapText="1"/>
    </xf>
    <xf numFmtId="0" fontId="9" fillId="0" borderId="1" xfId="3" applyFont="1" applyFill="1" applyBorder="1" applyAlignment="1">
      <alignment horizontal="center" vertical="top"/>
    </xf>
    <xf numFmtId="4" fontId="4" fillId="0" borderId="2" xfId="3" applyNumberFormat="1" applyFont="1" applyFill="1" applyBorder="1" applyAlignment="1">
      <alignment horizontal="center" vertical="center"/>
    </xf>
    <xf numFmtId="43" fontId="4" fillId="0" borderId="2" xfId="1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top"/>
    </xf>
    <xf numFmtId="43" fontId="9" fillId="0" borderId="1" xfId="1" applyNumberFormat="1" applyFont="1" applyFill="1" applyBorder="1" applyAlignment="1">
      <alignment horizontal="center" vertical="top" wrapText="1"/>
    </xf>
    <xf numFmtId="14" fontId="9" fillId="0" borderId="1" xfId="0" applyNumberFormat="1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top"/>
    </xf>
    <xf numFmtId="0" fontId="9" fillId="0" borderId="1" xfId="1" applyNumberFormat="1" applyFont="1" applyFill="1" applyBorder="1" applyAlignment="1">
      <alignment horizontal="center" vertical="top" wrapText="1"/>
    </xf>
    <xf numFmtId="43" fontId="9" fillId="0" borderId="1" xfId="1" applyFont="1" applyFill="1" applyBorder="1" applyAlignment="1">
      <alignment horizontal="center" vertical="top" wrapText="1"/>
    </xf>
    <xf numFmtId="43" fontId="9" fillId="0" borderId="1" xfId="1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vertical="top"/>
    </xf>
    <xf numFmtId="0" fontId="4" fillId="0" borderId="2" xfId="3" applyFont="1" applyFill="1" applyBorder="1" applyAlignment="1">
      <alignment horizontal="center" vertical="top"/>
    </xf>
    <xf numFmtId="14" fontId="9" fillId="0" borderId="2" xfId="3" applyNumberFormat="1" applyFont="1" applyFill="1" applyBorder="1" applyAlignment="1">
      <alignment horizontal="center" vertical="top" wrapText="1"/>
    </xf>
    <xf numFmtId="0" fontId="9" fillId="0" borderId="2" xfId="3" applyFont="1" applyFill="1" applyBorder="1" applyAlignment="1">
      <alignment horizontal="center" vertical="top" wrapText="1"/>
    </xf>
    <xf numFmtId="43" fontId="9" fillId="0" borderId="2" xfId="1" applyFont="1" applyFill="1" applyBorder="1" applyAlignment="1">
      <alignment horizontal="center" vertical="top" wrapText="1"/>
    </xf>
    <xf numFmtId="0" fontId="9" fillId="2" borderId="1" xfId="3" applyFont="1" applyFill="1" applyBorder="1" applyAlignment="1">
      <alignment horizontal="center" vertical="top"/>
    </xf>
    <xf numFmtId="14" fontId="9" fillId="2" borderId="1" xfId="3" applyNumberFormat="1" applyFont="1" applyFill="1" applyBorder="1" applyAlignment="1">
      <alignment horizontal="center" vertical="top" wrapText="1"/>
    </xf>
    <xf numFmtId="0" fontId="9" fillId="2" borderId="1" xfId="2" applyFont="1" applyFill="1" applyBorder="1" applyAlignment="1">
      <alignment horizontal="center" vertical="top" wrapText="1"/>
    </xf>
    <xf numFmtId="0" fontId="9" fillId="2" borderId="1" xfId="3" applyFont="1" applyFill="1" applyBorder="1" applyAlignment="1">
      <alignment horizontal="left" vertical="top" wrapText="1"/>
    </xf>
    <xf numFmtId="43" fontId="9" fillId="2" borderId="1" xfId="1" applyFont="1" applyFill="1" applyBorder="1" applyAlignment="1">
      <alignment horizontal="center" vertical="top" wrapText="1"/>
    </xf>
    <xf numFmtId="4" fontId="9" fillId="2" borderId="1" xfId="3" applyNumberFormat="1" applyFont="1" applyFill="1" applyBorder="1" applyAlignment="1">
      <alignment horizontal="center" vertical="top"/>
    </xf>
    <xf numFmtId="43" fontId="9" fillId="2" borderId="1" xfId="1" applyFont="1" applyFill="1" applyBorder="1" applyAlignment="1">
      <alignment horizontal="right" vertical="top" wrapText="1"/>
    </xf>
    <xf numFmtId="43" fontId="9" fillId="0" borderId="3" xfId="1" applyFont="1" applyFill="1" applyBorder="1" applyAlignment="1">
      <alignment horizontal="right" vertical="top" wrapText="1"/>
    </xf>
    <xf numFmtId="4" fontId="9" fillId="0" borderId="3" xfId="3" applyNumberFormat="1" applyFont="1" applyFill="1" applyBorder="1" applyAlignment="1">
      <alignment horizontal="right" vertical="top" wrapText="1"/>
    </xf>
    <xf numFmtId="4" fontId="9" fillId="0" borderId="1" xfId="3" applyNumberFormat="1" applyFont="1" applyFill="1" applyBorder="1" applyAlignment="1">
      <alignment horizontal="right" vertical="top" wrapText="1"/>
    </xf>
    <xf numFmtId="4" fontId="8" fillId="0" borderId="1" xfId="0" applyNumberFormat="1" applyFont="1" applyFill="1" applyBorder="1" applyAlignment="1">
      <alignment horizontal="right" vertical="top"/>
    </xf>
    <xf numFmtId="0" fontId="4" fillId="0" borderId="1" xfId="3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/>
    </xf>
    <xf numFmtId="0" fontId="4" fillId="0" borderId="4" xfId="3" applyFont="1" applyBorder="1" applyAlignment="1">
      <alignment horizontal="left" vertical="center"/>
    </xf>
    <xf numFmtId="0" fontId="4" fillId="0" borderId="1" xfId="3" applyFont="1" applyBorder="1" applyAlignment="1">
      <alignment horizontal="center" vertical="center"/>
    </xf>
    <xf numFmtId="4" fontId="4" fillId="0" borderId="1" xfId="3" applyNumberFormat="1" applyFont="1" applyBorder="1" applyAlignment="1">
      <alignment horizontal="center" vertical="center"/>
    </xf>
    <xf numFmtId="4" fontId="4" fillId="0" borderId="1" xfId="3" applyNumberFormat="1" applyFont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/>
    </xf>
    <xf numFmtId="0" fontId="4" fillId="0" borderId="3" xfId="3" applyFont="1" applyFill="1" applyBorder="1" applyAlignment="1">
      <alignment horizontal="center" vertical="center" wrapText="1"/>
    </xf>
    <xf numFmtId="4" fontId="4" fillId="0" borderId="1" xfId="3" applyNumberFormat="1" applyFont="1" applyFill="1" applyBorder="1" applyAlignment="1">
      <alignment horizontal="center" vertical="center"/>
    </xf>
    <xf numFmtId="4" fontId="4" fillId="0" borderId="2" xfId="3" applyNumberFormat="1" applyFont="1" applyFill="1" applyBorder="1" applyAlignment="1">
      <alignment horizontal="center" vertical="center"/>
    </xf>
    <xf numFmtId="4" fontId="4" fillId="0" borderId="5" xfId="3" applyNumberFormat="1" applyFont="1" applyFill="1" applyBorder="1" applyAlignment="1">
      <alignment horizontal="center" vertical="center" wrapText="1"/>
    </xf>
    <xf numFmtId="4" fontId="4" fillId="0" borderId="6" xfId="3" applyNumberFormat="1" applyFont="1" applyFill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/>
    </xf>
    <xf numFmtId="0" fontId="4" fillId="0" borderId="3" xfId="3" applyFont="1" applyBorder="1" applyAlignment="1">
      <alignment horizontal="center" vertical="center" wrapText="1"/>
    </xf>
    <xf numFmtId="4" fontId="4" fillId="0" borderId="2" xfId="3" applyNumberFormat="1" applyFont="1" applyBorder="1" applyAlignment="1">
      <alignment horizontal="center" vertical="center"/>
    </xf>
    <xf numFmtId="4" fontId="4" fillId="0" borderId="5" xfId="3" applyNumberFormat="1" applyFont="1" applyBorder="1" applyAlignment="1">
      <alignment horizontal="center" vertical="center" wrapText="1"/>
    </xf>
    <xf numFmtId="4" fontId="4" fillId="0" borderId="6" xfId="3" applyNumberFormat="1" applyFont="1" applyBorder="1" applyAlignment="1">
      <alignment horizontal="center" vertical="center" wrapText="1"/>
    </xf>
    <xf numFmtId="0" fontId="9" fillId="0" borderId="5" xfId="3" applyFont="1" applyBorder="1" applyAlignment="1">
      <alignment horizontal="center" vertical="center"/>
    </xf>
    <xf numFmtId="0" fontId="9" fillId="0" borderId="7" xfId="3" applyFont="1" applyBorder="1" applyAlignment="1">
      <alignment horizontal="center" vertical="center"/>
    </xf>
    <xf numFmtId="0" fontId="9" fillId="0" borderId="6" xfId="3" applyFont="1" applyBorder="1" applyAlignment="1">
      <alignment horizontal="center" vertical="center"/>
    </xf>
    <xf numFmtId="0" fontId="4" fillId="0" borderId="0" xfId="2" applyFont="1" applyBorder="1" applyAlignment="1">
      <alignment horizontal="center"/>
    </xf>
  </cellXfs>
  <cellStyles count="7">
    <cellStyle name="Comma" xfId="1" builtinId="3"/>
    <cellStyle name="Comma 2" xfId="4" xr:uid="{00000000-0005-0000-0000-000001000000}"/>
    <cellStyle name="Comma 2 2" xfId="6" xr:uid="{00000000-0005-0000-0000-000002000000}"/>
    <cellStyle name="Comma 3" xfId="5" xr:uid="{00000000-0005-0000-0000-000003000000}"/>
    <cellStyle name="Normal" xfId="0" builtinId="0"/>
    <cellStyle name="Normal 2" xfId="2" xr:uid="{00000000-0005-0000-0000-000005000000}"/>
    <cellStyle name="Normal 3" xfId="3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"/>
  <sheetViews>
    <sheetView zoomScale="60" zoomScaleNormal="60" zoomScaleSheetLayoutView="50" workbookViewId="0">
      <selection activeCell="N8" sqref="N8"/>
    </sheetView>
  </sheetViews>
  <sheetFormatPr defaultColWidth="9" defaultRowHeight="21" x14ac:dyDescent="0.2"/>
  <cols>
    <col min="1" max="1" width="8.375" style="12" customWidth="1"/>
    <col min="2" max="2" width="56.75" style="12" customWidth="1"/>
    <col min="3" max="3" width="14.75" style="17" bestFit="1" customWidth="1"/>
    <col min="4" max="4" width="15.75" style="17" customWidth="1"/>
    <col min="5" max="5" width="13.875" style="12" customWidth="1"/>
    <col min="6" max="6" width="30" style="12" customWidth="1"/>
    <col min="7" max="7" width="13.25" style="12" customWidth="1"/>
    <col min="8" max="8" width="32.875" style="19" customWidth="1"/>
    <col min="9" max="9" width="18" style="12" customWidth="1"/>
    <col min="10" max="10" width="12.125" style="12" customWidth="1"/>
    <col min="11" max="12" width="13.125" style="12" customWidth="1"/>
    <col min="13" max="13" width="9" style="12"/>
    <col min="14" max="14" width="27.5" style="12" customWidth="1"/>
    <col min="15" max="15" width="18.5" style="12" customWidth="1"/>
    <col min="16" max="16" width="20.5" style="12" customWidth="1"/>
    <col min="17" max="16384" width="9" style="12"/>
  </cols>
  <sheetData>
    <row r="1" spans="1:12" x14ac:dyDescent="0.2">
      <c r="A1" s="89" t="s">
        <v>26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x14ac:dyDescent="0.2">
      <c r="A2" s="89" t="s">
        <v>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 x14ac:dyDescent="0.2">
      <c r="A3" s="89" t="s">
        <v>41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2" ht="28.5" customHeight="1" x14ac:dyDescent="0.2">
      <c r="A4" s="90" t="s">
        <v>13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</row>
    <row r="5" spans="1:12" ht="69" customHeight="1" x14ac:dyDescent="0.2">
      <c r="A5" s="91" t="s">
        <v>1</v>
      </c>
      <c r="B5" s="91" t="s">
        <v>2</v>
      </c>
      <c r="C5" s="88" t="s">
        <v>23</v>
      </c>
      <c r="D5" s="88" t="s">
        <v>3</v>
      </c>
      <c r="E5" s="92" t="s">
        <v>4</v>
      </c>
      <c r="F5" s="93" t="s">
        <v>5</v>
      </c>
      <c r="G5" s="93"/>
      <c r="H5" s="88" t="s">
        <v>6</v>
      </c>
      <c r="I5" s="88"/>
      <c r="J5" s="88" t="s">
        <v>7</v>
      </c>
      <c r="K5" s="88" t="s">
        <v>8</v>
      </c>
      <c r="L5" s="88"/>
    </row>
    <row r="6" spans="1:12" ht="67.900000000000006" customHeight="1" x14ac:dyDescent="0.2">
      <c r="A6" s="91"/>
      <c r="B6" s="91"/>
      <c r="C6" s="88"/>
      <c r="D6" s="88"/>
      <c r="E6" s="92"/>
      <c r="F6" s="26" t="s">
        <v>9</v>
      </c>
      <c r="G6" s="4" t="s">
        <v>15</v>
      </c>
      <c r="H6" s="4" t="s">
        <v>10</v>
      </c>
      <c r="I6" s="4" t="s">
        <v>11</v>
      </c>
      <c r="J6" s="88"/>
      <c r="K6" s="88"/>
      <c r="L6" s="88"/>
    </row>
    <row r="7" spans="1:12" s="41" customFormat="1" ht="123" customHeight="1" x14ac:dyDescent="0.2">
      <c r="A7" s="52">
        <v>1</v>
      </c>
      <c r="B7" s="53" t="s">
        <v>28</v>
      </c>
      <c r="C7" s="54">
        <v>445924.3</v>
      </c>
      <c r="D7" s="55">
        <v>477139</v>
      </c>
      <c r="E7" s="56" t="s">
        <v>13</v>
      </c>
      <c r="F7" s="57" t="s">
        <v>29</v>
      </c>
      <c r="G7" s="54">
        <v>463111</v>
      </c>
      <c r="H7" s="54" t="s">
        <v>29</v>
      </c>
      <c r="I7" s="54">
        <v>463111</v>
      </c>
      <c r="J7" s="58" t="s">
        <v>21</v>
      </c>
      <c r="K7" s="59">
        <v>243046</v>
      </c>
      <c r="L7" s="60">
        <v>3300054373</v>
      </c>
    </row>
    <row r="8" spans="1:12" s="41" customFormat="1" ht="63" x14ac:dyDescent="0.2">
      <c r="A8" s="61">
        <v>2</v>
      </c>
      <c r="B8" s="47" t="s">
        <v>39</v>
      </c>
      <c r="C8" s="70">
        <v>40341.120000000003</v>
      </c>
      <c r="D8" s="50">
        <v>43165</v>
      </c>
      <c r="E8" s="56" t="s">
        <v>13</v>
      </c>
      <c r="F8" s="56" t="s">
        <v>30</v>
      </c>
      <c r="G8" s="70">
        <v>42726</v>
      </c>
      <c r="H8" s="70" t="s">
        <v>30</v>
      </c>
      <c r="I8" s="70">
        <v>42726</v>
      </c>
      <c r="J8" s="58" t="s">
        <v>21</v>
      </c>
      <c r="K8" s="59">
        <v>243060</v>
      </c>
      <c r="L8" s="60">
        <v>3300054571</v>
      </c>
    </row>
    <row r="9" spans="1:12" s="27" customFormat="1" ht="42" x14ac:dyDescent="0.2">
      <c r="A9" s="77">
        <v>3</v>
      </c>
      <c r="B9" s="80" t="s">
        <v>40</v>
      </c>
      <c r="C9" s="81">
        <v>35000</v>
      </c>
      <c r="D9" s="83">
        <v>37450</v>
      </c>
      <c r="E9" s="82" t="s">
        <v>13</v>
      </c>
      <c r="F9" s="82" t="s">
        <v>38</v>
      </c>
      <c r="G9" s="81">
        <v>37450</v>
      </c>
      <c r="H9" s="82" t="s">
        <v>38</v>
      </c>
      <c r="I9" s="81">
        <v>37450</v>
      </c>
      <c r="J9" s="79" t="s">
        <v>21</v>
      </c>
      <c r="K9" s="78">
        <v>243066</v>
      </c>
      <c r="L9" s="60">
        <v>3300054655</v>
      </c>
    </row>
    <row r="10" spans="1:12" ht="33" x14ac:dyDescent="0.2">
      <c r="A10" s="5"/>
      <c r="B10" s="13"/>
      <c r="C10" s="14"/>
      <c r="D10" s="14"/>
      <c r="E10" s="15"/>
      <c r="F10" s="15"/>
      <c r="G10" s="15"/>
      <c r="H10" s="16"/>
      <c r="I10" s="11">
        <f>SUM(I7:I9)</f>
        <v>543287</v>
      </c>
      <c r="J10" s="15"/>
      <c r="K10" s="43"/>
      <c r="L10" s="15"/>
    </row>
    <row r="11" spans="1:12" ht="24" x14ac:dyDescent="0.2">
      <c r="B11" s="13"/>
      <c r="D11" s="18" t="s">
        <v>20</v>
      </c>
      <c r="K11" s="41"/>
    </row>
    <row r="12" spans="1:12" ht="24" x14ac:dyDescent="0.2">
      <c r="B12" s="13"/>
      <c r="C12" s="20"/>
      <c r="K12" s="51"/>
    </row>
    <row r="13" spans="1:12" ht="24" x14ac:dyDescent="0.2">
      <c r="B13" s="13"/>
      <c r="C13" s="20"/>
    </row>
    <row r="14" spans="1:12" ht="24" x14ac:dyDescent="0.2">
      <c r="B14" s="21"/>
      <c r="C14" s="22"/>
    </row>
    <row r="15" spans="1:12" ht="24" x14ac:dyDescent="0.2">
      <c r="B15" s="7" t="s">
        <v>14</v>
      </c>
      <c r="C15" s="20"/>
    </row>
    <row r="16" spans="1:12" ht="24" x14ac:dyDescent="0.2">
      <c r="B16" s="23"/>
      <c r="C16" s="20"/>
    </row>
    <row r="17" spans="2:3" ht="24" x14ac:dyDescent="0.2">
      <c r="B17" s="23"/>
      <c r="C17" s="22"/>
    </row>
    <row r="18" spans="2:3" ht="24" x14ac:dyDescent="0.2">
      <c r="B18" s="23"/>
      <c r="C18" s="20"/>
    </row>
    <row r="19" spans="2:3" ht="24" x14ac:dyDescent="0.2">
      <c r="B19" s="23"/>
      <c r="C19" s="20"/>
    </row>
  </sheetData>
  <mergeCells count="13">
    <mergeCell ref="H5:I5"/>
    <mergeCell ref="J5:J6"/>
    <mergeCell ref="K5:L6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19685039370078741" right="0" top="0.53" bottom="0.19685039370078741" header="0.55118110236220474" footer="0.19685039370078741"/>
  <pageSetup paperSize="9" scale="55" fitToHeight="2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3"/>
  <sheetViews>
    <sheetView tabSelected="1" zoomScale="70" zoomScaleNormal="70" workbookViewId="0">
      <selection activeCell="F14" sqref="F14"/>
    </sheetView>
  </sheetViews>
  <sheetFormatPr defaultColWidth="9" defaultRowHeight="21" x14ac:dyDescent="0.2"/>
  <cols>
    <col min="1" max="1" width="7" style="12" bestFit="1" customWidth="1"/>
    <col min="2" max="2" width="49.875" style="12" customWidth="1"/>
    <col min="3" max="3" width="16" style="12" bestFit="1" customWidth="1"/>
    <col min="4" max="4" width="15.125" style="12" customWidth="1"/>
    <col min="5" max="5" width="10.25" style="12" customWidth="1"/>
    <col min="6" max="6" width="43" style="12" customWidth="1"/>
    <col min="7" max="7" width="17.25" style="12" customWidth="1"/>
    <col min="8" max="8" width="25.25" style="12" customWidth="1"/>
    <col min="9" max="9" width="18.625" style="12" customWidth="1"/>
    <col min="10" max="10" width="10" style="12" customWidth="1"/>
    <col min="11" max="11" width="13.375" style="12" customWidth="1"/>
    <col min="12" max="12" width="14.375" style="12" customWidth="1"/>
    <col min="13" max="13" width="9" style="12"/>
    <col min="14" max="14" width="17.625" style="15" customWidth="1"/>
    <col min="15" max="16" width="17.625" style="12" customWidth="1"/>
    <col min="17" max="16384" width="9" style="12"/>
  </cols>
  <sheetData>
    <row r="1" spans="1:14" x14ac:dyDescent="0.2">
      <c r="A1" s="89" t="s">
        <v>26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4" x14ac:dyDescent="0.2">
      <c r="A2" s="89" t="s">
        <v>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4" x14ac:dyDescent="0.2">
      <c r="A3" s="89" t="s">
        <v>41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4" ht="24" x14ac:dyDescent="0.2">
      <c r="A4" s="90" t="s">
        <v>22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</row>
    <row r="5" spans="1:14" s="27" customFormat="1" x14ac:dyDescent="0.2">
      <c r="A5" s="98" t="s">
        <v>1</v>
      </c>
      <c r="B5" s="98" t="s">
        <v>2</v>
      </c>
      <c r="C5" s="97" t="s">
        <v>12</v>
      </c>
      <c r="D5" s="97" t="s">
        <v>3</v>
      </c>
      <c r="E5" s="101" t="s">
        <v>4</v>
      </c>
      <c r="F5" s="103" t="s">
        <v>5</v>
      </c>
      <c r="G5" s="104"/>
      <c r="H5" s="94" t="s">
        <v>6</v>
      </c>
      <c r="I5" s="95"/>
      <c r="J5" s="96" t="s">
        <v>7</v>
      </c>
      <c r="K5" s="96" t="s">
        <v>8</v>
      </c>
      <c r="L5" s="96"/>
      <c r="N5" s="51"/>
    </row>
    <row r="6" spans="1:14" s="27" customFormat="1" ht="42" x14ac:dyDescent="0.2">
      <c r="A6" s="99"/>
      <c r="B6" s="98"/>
      <c r="C6" s="100"/>
      <c r="D6" s="100"/>
      <c r="E6" s="102"/>
      <c r="F6" s="62" t="s">
        <v>9</v>
      </c>
      <c r="G6" s="63" t="s">
        <v>15</v>
      </c>
      <c r="H6" s="63" t="s">
        <v>10</v>
      </c>
      <c r="I6" s="64" t="s">
        <v>11</v>
      </c>
      <c r="J6" s="97"/>
      <c r="K6" s="97"/>
      <c r="L6" s="97"/>
      <c r="N6" s="51"/>
    </row>
    <row r="7" spans="1:14" s="27" customFormat="1" ht="63" x14ac:dyDescent="0.2">
      <c r="A7" s="73">
        <v>1</v>
      </c>
      <c r="B7" s="47" t="s">
        <v>31</v>
      </c>
      <c r="C7" s="84">
        <v>16822429.91</v>
      </c>
      <c r="D7" s="85">
        <v>17518570</v>
      </c>
      <c r="E7" s="56" t="s">
        <v>22</v>
      </c>
      <c r="F7" s="47" t="s">
        <v>34</v>
      </c>
      <c r="G7" s="76">
        <v>14700000</v>
      </c>
      <c r="H7" s="76" t="s">
        <v>33</v>
      </c>
      <c r="I7" s="70">
        <v>14700000</v>
      </c>
      <c r="J7" s="60" t="s">
        <v>32</v>
      </c>
      <c r="K7" s="74">
        <v>243048</v>
      </c>
      <c r="L7" s="75">
        <v>3300054415</v>
      </c>
      <c r="N7" s="51"/>
    </row>
    <row r="8" spans="1:14" s="27" customFormat="1" ht="42" x14ac:dyDescent="0.2">
      <c r="A8" s="73">
        <v>2</v>
      </c>
      <c r="B8" s="47" t="s">
        <v>42</v>
      </c>
      <c r="C8" s="84">
        <v>9300000</v>
      </c>
      <c r="D8" s="85">
        <v>9950722</v>
      </c>
      <c r="E8" s="56" t="s">
        <v>22</v>
      </c>
      <c r="F8" s="47" t="s">
        <v>44</v>
      </c>
      <c r="G8" s="50" t="s">
        <v>45</v>
      </c>
      <c r="H8" s="76" t="s">
        <v>43</v>
      </c>
      <c r="I8" s="70">
        <v>9929000</v>
      </c>
      <c r="J8" s="60" t="s">
        <v>32</v>
      </c>
      <c r="K8" s="74">
        <v>243048</v>
      </c>
      <c r="L8" s="75">
        <v>3300054418</v>
      </c>
      <c r="N8" s="51"/>
    </row>
    <row r="9" spans="1:14" s="65" customFormat="1" ht="51.75" customHeight="1" x14ac:dyDescent="0.2">
      <c r="A9" s="61">
        <v>3</v>
      </c>
      <c r="B9" s="47" t="s">
        <v>37</v>
      </c>
      <c r="C9" s="86">
        <v>7476635.5099999998</v>
      </c>
      <c r="D9" s="87">
        <v>7854949</v>
      </c>
      <c r="E9" s="56" t="s">
        <v>22</v>
      </c>
      <c r="F9" s="47" t="s">
        <v>36</v>
      </c>
      <c r="G9" s="71">
        <v>7460000</v>
      </c>
      <c r="H9" s="60" t="s">
        <v>35</v>
      </c>
      <c r="I9" s="70">
        <v>7459878</v>
      </c>
      <c r="J9" s="60" t="s">
        <v>32</v>
      </c>
      <c r="K9" s="59">
        <v>243053</v>
      </c>
      <c r="L9" s="60">
        <v>3300054477</v>
      </c>
      <c r="N9" s="72"/>
    </row>
    <row r="10" spans="1:14" ht="33" x14ac:dyDescent="0.2">
      <c r="A10" s="5"/>
      <c r="B10" s="24"/>
      <c r="C10" s="14"/>
      <c r="D10" s="14"/>
      <c r="E10" s="15"/>
      <c r="F10" s="15"/>
      <c r="G10" s="15"/>
      <c r="H10" s="15"/>
      <c r="I10" s="11">
        <f>SUM(I7:I9)</f>
        <v>32088878</v>
      </c>
      <c r="J10" s="15"/>
      <c r="K10" s="15"/>
      <c r="L10" s="15"/>
    </row>
    <row r="13" spans="1:14" ht="24" x14ac:dyDescent="0.2">
      <c r="J13" s="25"/>
    </row>
  </sheetData>
  <mergeCells count="13">
    <mergeCell ref="H5:I5"/>
    <mergeCell ref="J5:J6"/>
    <mergeCell ref="K5:L6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4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7"/>
  <sheetViews>
    <sheetView zoomScale="70" zoomScaleNormal="70" workbookViewId="0">
      <selection activeCell="F8" sqref="F8"/>
    </sheetView>
  </sheetViews>
  <sheetFormatPr defaultColWidth="9" defaultRowHeight="21" x14ac:dyDescent="0.2"/>
  <cols>
    <col min="1" max="1" width="8.375" style="12" customWidth="1"/>
    <col min="2" max="2" width="42.375" style="12" customWidth="1"/>
    <col min="3" max="3" width="15.875" style="17" customWidth="1"/>
    <col min="4" max="4" width="14.625" style="17" customWidth="1"/>
    <col min="5" max="5" width="12.75" style="12" customWidth="1"/>
    <col min="6" max="6" width="50" style="12" customWidth="1"/>
    <col min="7" max="7" width="12.25" style="12" bestFit="1" customWidth="1"/>
    <col min="8" max="8" width="30.25" style="19" bestFit="1" customWidth="1"/>
    <col min="9" max="9" width="18" style="12" customWidth="1"/>
    <col min="10" max="10" width="12.125" style="12" customWidth="1"/>
    <col min="11" max="12" width="13.125" style="12" customWidth="1"/>
    <col min="13" max="13" width="9" style="12"/>
    <col min="14" max="14" width="27.5" style="12" customWidth="1"/>
    <col min="15" max="15" width="18.5" style="12" customWidth="1"/>
    <col min="16" max="16" width="20.5" style="12" customWidth="1"/>
    <col min="17" max="16384" width="9" style="12"/>
  </cols>
  <sheetData>
    <row r="1" spans="1:14" x14ac:dyDescent="0.2">
      <c r="A1" s="89" t="s">
        <v>27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4" x14ac:dyDescent="0.2">
      <c r="A2" s="89" t="s">
        <v>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4" x14ac:dyDescent="0.2">
      <c r="A3" s="89" t="s">
        <v>41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4" ht="28.5" customHeight="1" x14ac:dyDescent="0.2">
      <c r="A4" s="90" t="s">
        <v>24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</row>
    <row r="5" spans="1:14" s="41" customFormat="1" x14ac:dyDescent="0.2">
      <c r="A5" s="91" t="s">
        <v>1</v>
      </c>
      <c r="B5" s="91" t="s">
        <v>2</v>
      </c>
      <c r="C5" s="107" t="s">
        <v>12</v>
      </c>
      <c r="D5" s="107" t="s">
        <v>3</v>
      </c>
      <c r="E5" s="92" t="s">
        <v>4</v>
      </c>
      <c r="F5" s="111" t="s">
        <v>5</v>
      </c>
      <c r="G5" s="112"/>
      <c r="H5" s="105" t="s">
        <v>6</v>
      </c>
      <c r="I5" s="106"/>
      <c r="J5" s="88" t="s">
        <v>7</v>
      </c>
      <c r="K5" s="88" t="s">
        <v>8</v>
      </c>
      <c r="L5" s="88"/>
      <c r="N5" s="43"/>
    </row>
    <row r="6" spans="1:14" s="41" customFormat="1" ht="60" customHeight="1" x14ac:dyDescent="0.2">
      <c r="A6" s="108"/>
      <c r="B6" s="91"/>
      <c r="C6" s="109"/>
      <c r="D6" s="109"/>
      <c r="E6" s="110"/>
      <c r="F6" s="46" t="s">
        <v>9</v>
      </c>
      <c r="G6" s="9" t="s">
        <v>15</v>
      </c>
      <c r="H6" s="9" t="s">
        <v>10</v>
      </c>
      <c r="I6" s="4" t="s">
        <v>11</v>
      </c>
      <c r="J6" s="107"/>
      <c r="K6" s="107"/>
      <c r="L6" s="107"/>
      <c r="N6" s="43"/>
    </row>
    <row r="7" spans="1:14" s="65" customFormat="1" x14ac:dyDescent="0.2">
      <c r="A7" s="61"/>
      <c r="B7" s="60" t="s">
        <v>25</v>
      </c>
      <c r="C7" s="66"/>
      <c r="D7" s="66"/>
      <c r="E7" s="56"/>
      <c r="F7" s="49"/>
      <c r="G7" s="50"/>
      <c r="H7" s="69"/>
      <c r="I7" s="50"/>
      <c r="J7" s="60"/>
      <c r="K7" s="67"/>
      <c r="L7" s="68"/>
    </row>
    <row r="8" spans="1:14" ht="33" x14ac:dyDescent="0.2">
      <c r="A8" s="5"/>
      <c r="B8" s="13"/>
      <c r="C8" s="14"/>
      <c r="D8" s="14"/>
      <c r="E8" s="15"/>
      <c r="F8" s="15"/>
      <c r="G8" s="15"/>
      <c r="H8" s="16"/>
      <c r="I8" s="11">
        <f>SUM(I7:I7)</f>
        <v>0</v>
      </c>
      <c r="J8" s="15"/>
      <c r="K8" s="15"/>
      <c r="L8" s="15"/>
    </row>
    <row r="9" spans="1:14" ht="24" x14ac:dyDescent="0.2">
      <c r="B9" s="13"/>
      <c r="D9" s="18" t="s">
        <v>20</v>
      </c>
    </row>
    <row r="10" spans="1:14" ht="24" x14ac:dyDescent="0.2">
      <c r="B10" s="13"/>
      <c r="C10" s="20"/>
    </row>
    <row r="11" spans="1:14" ht="24" x14ac:dyDescent="0.2">
      <c r="B11" s="13"/>
      <c r="C11" s="20"/>
    </row>
    <row r="12" spans="1:14" ht="24" x14ac:dyDescent="0.2">
      <c r="B12" s="21"/>
      <c r="C12" s="22"/>
    </row>
    <row r="13" spans="1:14" ht="24" x14ac:dyDescent="0.2">
      <c r="B13" s="7" t="s">
        <v>14</v>
      </c>
      <c r="C13" s="20"/>
    </row>
    <row r="14" spans="1:14" ht="24" x14ac:dyDescent="0.2">
      <c r="B14" s="23"/>
      <c r="C14" s="20"/>
    </row>
    <row r="15" spans="1:14" ht="24" x14ac:dyDescent="0.2">
      <c r="B15" s="23"/>
      <c r="C15" s="22"/>
    </row>
    <row r="16" spans="1:14" ht="24" x14ac:dyDescent="0.2">
      <c r="B16" s="23"/>
      <c r="C16" s="20"/>
    </row>
    <row r="17" spans="2:3" ht="24" x14ac:dyDescent="0.2">
      <c r="B17" s="23"/>
      <c r="C17" s="20"/>
    </row>
  </sheetData>
  <mergeCells count="13">
    <mergeCell ref="H5:I5"/>
    <mergeCell ref="J5:J6"/>
    <mergeCell ref="K5:L6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54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7"/>
  <sheetViews>
    <sheetView zoomScale="80" zoomScaleNormal="80" workbookViewId="0">
      <selection activeCell="E12" sqref="E12"/>
    </sheetView>
  </sheetViews>
  <sheetFormatPr defaultColWidth="9" defaultRowHeight="21" x14ac:dyDescent="0.2"/>
  <cols>
    <col min="1" max="1" width="8.375" style="30" customWidth="1"/>
    <col min="2" max="2" width="25" style="30" customWidth="1"/>
    <col min="3" max="3" width="14.75" style="35" bestFit="1" customWidth="1"/>
    <col min="4" max="4" width="15.75" style="35" customWidth="1"/>
    <col min="5" max="5" width="13.875" style="30" customWidth="1"/>
    <col min="6" max="6" width="38.75" style="30" customWidth="1"/>
    <col min="7" max="7" width="13.25" style="30" customWidth="1"/>
    <col min="8" max="8" width="31.75" style="36" customWidth="1"/>
    <col min="9" max="9" width="15.25" style="30" customWidth="1"/>
    <col min="10" max="10" width="12.125" style="30" customWidth="1"/>
    <col min="11" max="11" width="13.125" style="30" customWidth="1"/>
    <col min="12" max="12" width="9.875" style="30" customWidth="1"/>
    <col min="13" max="13" width="9" style="30"/>
    <col min="14" max="14" width="27.5" style="30" customWidth="1"/>
    <col min="15" max="15" width="18.5" style="30" customWidth="1"/>
    <col min="16" max="16" width="20.5" style="30" customWidth="1"/>
    <col min="17" max="16384" width="9" style="30"/>
  </cols>
  <sheetData>
    <row r="1" spans="1:14" x14ac:dyDescent="0.2">
      <c r="A1" s="89" t="s">
        <v>27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4" x14ac:dyDescent="0.2">
      <c r="A2" s="89" t="s">
        <v>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4" x14ac:dyDescent="0.2">
      <c r="A3" s="89" t="s">
        <v>41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4" ht="28.5" customHeight="1" x14ac:dyDescent="0.2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</row>
    <row r="5" spans="1:14" s="41" customFormat="1" ht="28.15" customHeight="1" x14ac:dyDescent="0.2">
      <c r="A5" s="91" t="s">
        <v>1</v>
      </c>
      <c r="B5" s="91" t="s">
        <v>2</v>
      </c>
      <c r="C5" s="107" t="s">
        <v>12</v>
      </c>
      <c r="D5" s="107" t="s">
        <v>3</v>
      </c>
      <c r="E5" s="92" t="s">
        <v>4</v>
      </c>
      <c r="F5" s="111" t="s">
        <v>5</v>
      </c>
      <c r="G5" s="112"/>
      <c r="H5" s="105" t="s">
        <v>6</v>
      </c>
      <c r="I5" s="106"/>
      <c r="J5" s="88" t="s">
        <v>7</v>
      </c>
      <c r="K5" s="88" t="s">
        <v>8</v>
      </c>
      <c r="L5" s="88"/>
      <c r="N5" s="43"/>
    </row>
    <row r="6" spans="1:14" s="41" customFormat="1" ht="63" x14ac:dyDescent="0.2">
      <c r="A6" s="108"/>
      <c r="B6" s="91"/>
      <c r="C6" s="109"/>
      <c r="D6" s="109"/>
      <c r="E6" s="110"/>
      <c r="F6" s="46" t="s">
        <v>9</v>
      </c>
      <c r="G6" s="9" t="s">
        <v>15</v>
      </c>
      <c r="H6" s="9" t="s">
        <v>10</v>
      </c>
      <c r="I6" s="4" t="s">
        <v>11</v>
      </c>
      <c r="J6" s="107"/>
      <c r="K6" s="107"/>
      <c r="L6" s="107"/>
      <c r="N6" s="43"/>
    </row>
    <row r="7" spans="1:14" s="27" customFormat="1" x14ac:dyDescent="0.2">
      <c r="A7" s="113" t="s">
        <v>17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5"/>
    </row>
    <row r="8" spans="1:14" ht="33" x14ac:dyDescent="0.2">
      <c r="A8" s="28"/>
      <c r="B8" s="31"/>
      <c r="C8" s="32"/>
      <c r="D8" s="32"/>
      <c r="E8" s="33"/>
      <c r="F8" s="33"/>
      <c r="G8" s="33"/>
      <c r="H8" s="34"/>
      <c r="I8" s="48">
        <f>SUM(I7:I7)</f>
        <v>0</v>
      </c>
      <c r="J8" s="33"/>
      <c r="K8" s="33"/>
      <c r="L8" s="33"/>
    </row>
    <row r="9" spans="1:14" ht="24" x14ac:dyDescent="0.2">
      <c r="A9" s="41"/>
      <c r="B9" s="42"/>
      <c r="C9" s="45"/>
      <c r="D9" s="44"/>
      <c r="E9" s="41"/>
      <c r="F9" s="41"/>
    </row>
    <row r="10" spans="1:14" ht="24" x14ac:dyDescent="0.2">
      <c r="B10" s="31"/>
      <c r="C10" s="37"/>
    </row>
    <row r="11" spans="1:14" ht="24" x14ac:dyDescent="0.2">
      <c r="B11" s="31"/>
      <c r="C11" s="37"/>
    </row>
    <row r="12" spans="1:14" ht="24" x14ac:dyDescent="0.2">
      <c r="B12" s="38"/>
      <c r="C12" s="39"/>
    </row>
    <row r="13" spans="1:14" ht="24" x14ac:dyDescent="0.2">
      <c r="B13" s="29" t="s">
        <v>14</v>
      </c>
      <c r="C13" s="37"/>
    </row>
    <row r="14" spans="1:14" ht="24" x14ac:dyDescent="0.2">
      <c r="B14" s="40"/>
      <c r="C14" s="37"/>
    </row>
    <row r="15" spans="1:14" ht="24" x14ac:dyDescent="0.2">
      <c r="B15" s="40"/>
      <c r="C15" s="39"/>
    </row>
    <row r="16" spans="1:14" ht="24" x14ac:dyDescent="0.2">
      <c r="B16" s="40"/>
      <c r="C16" s="37"/>
    </row>
    <row r="17" spans="2:3" ht="24" x14ac:dyDescent="0.2">
      <c r="B17" s="40"/>
      <c r="C17" s="37"/>
    </row>
  </sheetData>
  <mergeCells count="14">
    <mergeCell ref="A7:L7"/>
    <mergeCell ref="H5:I5"/>
    <mergeCell ref="J5:J6"/>
    <mergeCell ref="K5:L6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ageMargins left="0.19685039370078741" right="0.19685039370078741" top="0.74803149606299213" bottom="0.74803149606299213" header="0.31496062992125984" footer="0.31496062992125984"/>
  <pageSetup paperSize="9" scale="63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6"/>
  <sheetViews>
    <sheetView zoomScale="50" zoomScaleNormal="50" workbookViewId="0">
      <selection activeCell="M1" sqref="A1:XFD1"/>
    </sheetView>
  </sheetViews>
  <sheetFormatPr defaultColWidth="9" defaultRowHeight="21" x14ac:dyDescent="0.35"/>
  <cols>
    <col min="1" max="1" width="8.75" style="2" bestFit="1" customWidth="1"/>
    <col min="2" max="2" width="38.75" style="2" customWidth="1"/>
    <col min="3" max="3" width="17.25" style="2" customWidth="1"/>
    <col min="4" max="4" width="13.75" style="2" customWidth="1"/>
    <col min="5" max="5" width="14.75" style="2" customWidth="1"/>
    <col min="6" max="6" width="34.875" style="2" customWidth="1"/>
    <col min="7" max="7" width="13" style="2" customWidth="1"/>
    <col min="8" max="8" width="32" style="2" customWidth="1"/>
    <col min="9" max="9" width="14.625" style="2" customWidth="1"/>
    <col min="10" max="10" width="14.25" style="2" customWidth="1"/>
    <col min="11" max="12" width="14" style="2" customWidth="1"/>
    <col min="13" max="13" width="9" style="2"/>
    <col min="14" max="14" width="27.5" style="2" customWidth="1"/>
    <col min="15" max="16384" width="9" style="2"/>
  </cols>
  <sheetData>
    <row r="1" spans="1:12" x14ac:dyDescent="0.35">
      <c r="A1" s="116" t="s">
        <v>19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2" x14ac:dyDescent="0.35">
      <c r="A2" s="116" t="s">
        <v>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2" x14ac:dyDescent="0.35">
      <c r="A3" s="116" t="s">
        <v>18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2" ht="28.5" customHeight="1" x14ac:dyDescent="0.35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</row>
    <row r="5" spans="1:12" ht="37.9" customHeight="1" x14ac:dyDescent="0.35">
      <c r="A5" s="91" t="s">
        <v>1</v>
      </c>
      <c r="B5" s="91" t="s">
        <v>2</v>
      </c>
      <c r="C5" s="107" t="s">
        <v>12</v>
      </c>
      <c r="D5" s="107" t="s">
        <v>3</v>
      </c>
      <c r="E5" s="92" t="s">
        <v>4</v>
      </c>
      <c r="F5" s="111" t="s">
        <v>5</v>
      </c>
      <c r="G5" s="112"/>
      <c r="H5" s="105" t="s">
        <v>6</v>
      </c>
      <c r="I5" s="106"/>
      <c r="J5" s="88" t="s">
        <v>7</v>
      </c>
      <c r="K5" s="88" t="s">
        <v>8</v>
      </c>
      <c r="L5" s="88"/>
    </row>
    <row r="6" spans="1:12" ht="69" customHeight="1" x14ac:dyDescent="0.35">
      <c r="A6" s="91"/>
      <c r="B6" s="91"/>
      <c r="C6" s="109"/>
      <c r="D6" s="109"/>
      <c r="E6" s="92"/>
      <c r="F6" s="3" t="s">
        <v>9</v>
      </c>
      <c r="G6" s="4" t="s">
        <v>16</v>
      </c>
      <c r="H6" s="4" t="s">
        <v>10</v>
      </c>
      <c r="I6" s="4" t="s">
        <v>11</v>
      </c>
      <c r="J6" s="88"/>
      <c r="K6" s="88"/>
      <c r="L6" s="88"/>
    </row>
    <row r="7" spans="1:12" ht="72.599999999999994" customHeight="1" x14ac:dyDescent="0.35">
      <c r="A7" s="113" t="s">
        <v>17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5"/>
    </row>
    <row r="8" spans="1:12" x14ac:dyDescent="0.35">
      <c r="B8" s="1"/>
    </row>
    <row r="9" spans="1:12" x14ac:dyDescent="0.35">
      <c r="B9" s="1"/>
    </row>
    <row r="10" spans="1:12" x14ac:dyDescent="0.35">
      <c r="B10" s="1"/>
    </row>
    <row r="11" spans="1:12" x14ac:dyDescent="0.35">
      <c r="B11" s="6"/>
    </row>
    <row r="12" spans="1:12" ht="64.150000000000006" customHeight="1" x14ac:dyDescent="0.35">
      <c r="B12" s="7" t="s">
        <v>14</v>
      </c>
      <c r="C12" s="10"/>
    </row>
    <row r="13" spans="1:12" x14ac:dyDescent="0.35">
      <c r="B13" s="8"/>
    </row>
    <row r="14" spans="1:12" x14ac:dyDescent="0.35">
      <c r="B14" s="8"/>
    </row>
    <row r="15" spans="1:12" ht="35.450000000000003" customHeight="1" x14ac:dyDescent="0.35">
      <c r="B15" s="8"/>
    </row>
    <row r="16" spans="1:12" x14ac:dyDescent="0.35">
      <c r="B16" s="8"/>
    </row>
  </sheetData>
  <mergeCells count="14">
    <mergeCell ref="H5:I5"/>
    <mergeCell ref="J5:J6"/>
    <mergeCell ref="K5:L6"/>
    <mergeCell ref="A7:L7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วิธีเฉพาะเจาะจง </vt:lpstr>
      <vt:lpstr>e-bidding</vt:lpstr>
      <vt:lpstr>วิธัคัดเลือก</vt:lpstr>
      <vt:lpstr>ข้อร้องเรียน</vt:lpstr>
      <vt:lpstr>เรื่องร้องเรียนจัดซื้อ (ฝสอ.)</vt:lpstr>
      <vt:lpstr>'e-bidding'!Print_Area</vt:lpstr>
      <vt:lpstr>'วิธีเฉพาะเจาะจง '!Print_Area</vt:lpstr>
      <vt:lpstr>'วิธีเฉพาะเจาะจง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00102654</dc:creator>
  <cp:lastModifiedBy>ธีรรัตน์ เรืองโรจน์</cp:lastModifiedBy>
  <cp:lastPrinted>2022-07-04T02:26:07Z</cp:lastPrinted>
  <dcterms:created xsi:type="dcterms:W3CDTF">2017-01-05T04:39:12Z</dcterms:created>
  <dcterms:modified xsi:type="dcterms:W3CDTF">2022-08-23T10:17:33Z</dcterms:modified>
</cp:coreProperties>
</file>