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พ.ค.65\"/>
    </mc:Choice>
  </mc:AlternateContent>
  <xr:revisionPtr revIDLastSave="0" documentId="8_{7A1F0928-17D1-4E0B-9DEB-B3C9A1CD98B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 " sheetId="3" r:id="rId1"/>
    <sheet name="e-bidding" sheetId="4" r:id="rId2"/>
    <sheet name="วิธัคัดเลือก" sheetId="6" r:id="rId3"/>
    <sheet name="ข้อร้องเรียน" sheetId="7" r:id="rId4"/>
    <sheet name="เรื่องร้องเรียนจัดซื้อ (ฝสอ.)" sheetId="5" state="hidden" r:id="rId5"/>
  </sheets>
  <definedNames>
    <definedName name="_xlnm.Print_Area" localSheetId="1">'e-bidding'!$A$1:$L$8</definedName>
    <definedName name="_xlnm.Print_Area" localSheetId="0">'วิธีเฉพาะเจาะจง '!$A$1:$L$12</definedName>
    <definedName name="_xlnm.Print_Titles" localSheetId="0">'วิธีเฉพาะเจาะจง '!$5:$6</definedName>
  </definedNames>
  <calcPr calcId="191029"/>
</workbook>
</file>

<file path=xl/calcChain.xml><?xml version="1.0" encoding="utf-8"?>
<calcChain xmlns="http://schemas.openxmlformats.org/spreadsheetml/2006/main">
  <c r="I12" i="3" l="1"/>
  <c r="I8" i="6"/>
  <c r="I8" i="4" l="1"/>
  <c r="I8" i="7" l="1"/>
</calcChain>
</file>

<file path=xl/sharedStrings.xml><?xml version="1.0" encoding="utf-8"?>
<sst xmlns="http://schemas.openxmlformats.org/spreadsheetml/2006/main" count="122" uniqueCount="41">
  <si>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</si>
  <si>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</si>
  <si>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</si>
  <si>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</si>
  <si>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</si>
  <si>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</si>
  <si>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</si>
  <si>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</si>
  <si>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</si>
  <si>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</si>
  <si>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</si>
  <si>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</si>
  <si>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</si>
  <si>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</si>
  <si>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</si>
  <si>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</si>
  <si>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</si>
  <si>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</si>
  <si>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</si>
  <si>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</si>
  <si>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 xml:space="preserve">                                                                                                                              </t>
  </si>
  <si>
    <t>ราคาเหมาะสม</t>
  </si>
  <si>
    <t>e-bidding</t>
  </si>
  <si>
    <t>วงเงินงบประมาณ
ที่จะซื้อหรือจ้าง
(ไม่รวมภาษี)</t>
  </si>
  <si>
    <t>วิธีคัดเลือก</t>
  </si>
  <si>
    <t>ราคาต่ำสุด</t>
  </si>
  <si>
    <t>ห้างหุ้นส่วนจำกัด การประปานานา</t>
  </si>
  <si>
    <t>สรุปผลการดำเนินการจัดซื้อจัดจ้างในรอบเดือน พฤษภาคม 2565</t>
  </si>
  <si>
    <t xml:space="preserve"> วันที่ 1 เดือน มิถุนายน พ.ศ. 2565</t>
  </si>
  <si>
    <t>งานก่อสร้างวางท่อประปาและงานที่เกี่ยวข้อง (งบรับจ้างงาน) บริเวณโครงการแกรนด์บางกอก บูเลอวาร์ด รามอินทรา-เกษตรนวมินทร์ (หน้าโครงการ ช่วงที่ 2) 
ถนนสวนสยาม จำนวน 1 เส้นทาง สัญญาเลขที่ สสล.ลธ.1-15/2565</t>
  </si>
  <si>
    <t>งานก่อสร้างวางท่อประปาและงานที่เกี่ยวข้อง พื้นที่สำนักงานประปาสาขาลาดพร้าว เลขที่ สสล.ลป.2-03/2565 (งบปรับปรุงกำลังน้ำ) โดยวิธีคัดเลือก</t>
  </si>
  <si>
    <t>บริษัท ทีเอสวี เอ็นจิเนียริ่ง (2003) จำกัด</t>
  </si>
  <si>
    <t>1. บริษัท ทีเอสวี เอ็นจิเนียริ่ง (2003) จำกัด (ยื่นข้อเสนอรายเดียว)</t>
  </si>
  <si>
    <t>งานก่อสร้างวางท่อประปาและงานที่เกี่ยวข้อง บริเวณโครงการหมู่บ้านกลางเมือง รามอินทรา 83 สเตชั่น ถนนกาญจนาภิเษก และโครงการเสนาวิลเลจ กม.9 (เฟส4)    ถนนกาญจนภิเษก บางนา-บางปะอิน จำนวน 2 เส้นทาง สัญญาเลขที่ 
สสล.ลธ.1-16/2565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</si>
  <si>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</si>
  <si>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บริเวณปากซอยรามอินทรา 52 ถนนรามอินทรา, บริเวณหมู่บ้านการ์เด้นวิลล์ ซอยลาดพร้าว 101 แยก 50 และบริเวณซอยนวลจันทร์ 2 ถนนนวลจันทร์ จำนวน 3 เส้นทาง สัญญาเลขที่ 
สสล.ทธ.1-01/2565</t>
  </si>
  <si>
    <t>ห้างหุ้นส่วนจำกัด อานนท์การช่าง</t>
  </si>
  <si>
    <t>งานก่อสร้างวางท่อประปาและงานที่เกี่ยวข้อง บริเวณหน้าอาคารหอประชุมกองทัพบก ถนนประดิษฐ์มนูธรรม จำนวน 1 เส้นทาง สัญญาเลขที่ ป.12-13(65)</t>
  </si>
  <si>
    <t>บริษัท เอสดี.วอเตอร์ จำกัด</t>
  </si>
  <si>
    <t>งานก่อสร้างวางท่อประปาและงานที่เกี่ยวข้อง บริเวณโครงการสกายวอล์ค ถนนลาดพร้าว จำนวน 1 เส้นทาง สัญญาเลขที่ สสล.ลป.1-04/2565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</si>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</sst>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u val="doubleAccounting"/>
      <sz val="20"/>
      <name val="TH SarabunPSK"/>
      <family val="2"/>
    </font>
    <font>
      <b/>
      <u val="doubleAccounting"/>
      <sz val="2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ill="0" applyBorder="0" applyAlignment="0" applyProtection="0"/>
  </cellStyleXfs>
  <cellXfs count="104">
    <xf numFmtId="0" fontId="0" fillId="0" borderId="0" xfId="0"/>
    <xf numFmtId="0" fontId="6" fillId="0" borderId="0" xfId="0" applyFont="1"/>
    <xf numFmtId="0" fontId="8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43" fontId="4" fillId="0" borderId="2" xfId="1" applyFont="1" applyBorder="1" applyAlignment="1">
      <alignment horizontal="center" vertical="center" wrapText="1"/>
    </xf>
    <xf numFmtId="0" fontId="8" fillId="0" borderId="0" xfId="0" applyNumberFormat="1" applyFont="1" applyAlignment="1">
      <alignment wrapText="1"/>
    </xf>
    <xf numFmtId="43" fontId="10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4" fillId="0" borderId="1" xfId="3" applyNumberFormat="1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3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4" fontId="4" fillId="0" borderId="2" xfId="3" applyNumberFormat="1" applyFont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top" wrapText="1"/>
    </xf>
    <xf numFmtId="43" fontId="11" fillId="0" borderId="0" xfId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top" wrapText="1"/>
    </xf>
    <xf numFmtId="43" fontId="9" fillId="0" borderId="1" xfId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center"/>
    </xf>
    <xf numFmtId="0" fontId="9" fillId="0" borderId="1" xfId="3" applyFont="1" applyBorder="1" applyAlignment="1">
      <alignment horizontal="center" vertical="top"/>
    </xf>
    <xf numFmtId="0" fontId="9" fillId="0" borderId="1" xfId="3" applyFont="1" applyBorder="1" applyAlignment="1">
      <alignment horizontal="left" vertical="top" wrapText="1"/>
    </xf>
    <xf numFmtId="43" fontId="9" fillId="0" borderId="1" xfId="1" applyFont="1" applyBorder="1" applyAlignment="1">
      <alignment horizontal="center" vertical="top" wrapText="1"/>
    </xf>
    <xf numFmtId="43" fontId="9" fillId="0" borderId="1" xfId="1" applyFont="1" applyBorder="1" applyAlignment="1">
      <alignment horizontal="right" vertical="top" wrapText="1"/>
    </xf>
    <xf numFmtId="4" fontId="9" fillId="0" borderId="1" xfId="3" applyNumberFormat="1" applyFont="1" applyFill="1" applyBorder="1" applyAlignment="1">
      <alignment horizontal="center" vertical="top"/>
    </xf>
    <xf numFmtId="4" fontId="9" fillId="0" borderId="1" xfId="3" applyNumberFormat="1" applyFont="1" applyBorder="1" applyAlignment="1">
      <alignment horizontal="center" vertical="top"/>
    </xf>
    <xf numFmtId="0" fontId="9" fillId="0" borderId="1" xfId="2" applyFont="1" applyFill="1" applyBorder="1" applyAlignment="1">
      <alignment horizontal="center" vertical="top" wrapText="1"/>
    </xf>
    <xf numFmtId="14" fontId="9" fillId="0" borderId="1" xfId="3" applyNumberFormat="1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horizontal="center" vertical="top" wrapText="1"/>
    </xf>
    <xf numFmtId="0" fontId="9" fillId="0" borderId="1" xfId="3" applyFont="1" applyFill="1" applyBorder="1" applyAlignment="1">
      <alignment horizontal="center" vertical="top"/>
    </xf>
    <xf numFmtId="4" fontId="4" fillId="0" borderId="2" xfId="3" applyNumberFormat="1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/>
    </xf>
    <xf numFmtId="43" fontId="9" fillId="0" borderId="1" xfId="1" applyNumberFormat="1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1" applyNumberFormat="1" applyFont="1" applyFill="1" applyBorder="1" applyAlignment="1">
      <alignment horizontal="center" vertical="top" wrapText="1"/>
    </xf>
    <xf numFmtId="43" fontId="9" fillId="0" borderId="1" xfId="1" applyFont="1" applyFill="1" applyBorder="1" applyAlignment="1">
      <alignment horizontal="center" vertical="top" wrapText="1"/>
    </xf>
    <xf numFmtId="4" fontId="9" fillId="0" borderId="1" xfId="3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/>
    </xf>
    <xf numFmtId="43" fontId="9" fillId="0" borderId="1" xfId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/>
    </xf>
    <xf numFmtId="0" fontId="4" fillId="0" borderId="1" xfId="3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/>
    </xf>
    <xf numFmtId="4" fontId="4" fillId="0" borderId="1" xfId="3" applyNumberFormat="1" applyFont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5" xfId="3" applyNumberFormat="1" applyFont="1" applyFill="1" applyBorder="1" applyAlignment="1">
      <alignment horizontal="center" vertical="center" wrapText="1"/>
    </xf>
    <xf numFmtId="4" fontId="4" fillId="0" borderId="6" xfId="3" applyNumberFormat="1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</cellXfs>
  <cellStyles count="7">
    <cellStyle name="Comma" xfId="1" builtinId="3"/>
    <cellStyle name="Comma 2" xfId="4" xr:uid="{00000000-0005-0000-0000-000001000000}"/>
    <cellStyle name="Comma 2 2" xfId="6" xr:uid="{00000000-0005-0000-0000-000002000000}"/>
    <cellStyle name="Comma 3" xfId="5" xr:uid="{00000000-0005-0000-0000-000003000000}"/>
    <cellStyle name="Normal" xfId="0" builtinId="0"/>
    <cellStyle name="Normal 2" xfId="2" xr:uid="{00000000-0005-0000-0000-000005000000}"/>
    <cellStyle name="Normal 3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zoomScale="60" zoomScaleNormal="60" zoomScaleSheetLayoutView="50" workbookViewId="0">
      <selection activeCell="C7" sqref="C7"/>
    </sheetView>
  </sheetViews>
  <sheetFormatPr defaultColWidth="9" defaultRowHeight="21" x14ac:dyDescent="0.2"/>
  <cols>
    <col min="1" max="1" width="8.375" style="12" customWidth="1"/>
    <col min="2" max="2" width="58.25" style="12" customWidth="1"/>
    <col min="3" max="3" width="14.75" style="17" bestFit="1" customWidth="1"/>
    <col min="4" max="4" width="15.75" style="17" customWidth="1"/>
    <col min="5" max="5" width="13.875" style="12" customWidth="1"/>
    <col min="6" max="6" width="30" style="12" customWidth="1"/>
    <col min="7" max="7" width="13.25" style="12" customWidth="1"/>
    <col min="8" max="8" width="32.875" style="19" customWidth="1"/>
    <col min="9" max="9" width="18" style="12" customWidth="1"/>
    <col min="10" max="10" width="12.125" style="12" customWidth="1"/>
    <col min="11" max="12" width="13.125" style="12" customWidth="1"/>
    <col min="13" max="13" width="9" style="12"/>
    <col min="14" max="14" width="27.5" style="12" customWidth="1"/>
    <col min="15" max="15" width="18.5" style="12" customWidth="1"/>
    <col min="16" max="16" width="20.5" style="12" customWidth="1"/>
    <col min="17" max="16384" width="9" style="12"/>
  </cols>
  <sheetData>
    <row r="1" spans="1:12" x14ac:dyDescent="0.2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x14ac:dyDescent="0.2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2">
      <c r="A3" s="76" t="s">
        <v>28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28.5" customHeight="1" x14ac:dyDescent="0.2">
      <c r="A4" s="77" t="s">
        <v>13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69" customHeight="1" x14ac:dyDescent="0.2">
      <c r="A5" s="78" t="s">
        <v>1</v>
      </c>
      <c r="B5" s="78" t="s">
        <v>2</v>
      </c>
      <c r="C5" s="75" t="s">
        <v>23</v>
      </c>
      <c r="D5" s="75" t="s">
        <v>3</v>
      </c>
      <c r="E5" s="79" t="s">
        <v>4</v>
      </c>
      <c r="F5" s="80" t="s">
        <v>5</v>
      </c>
      <c r="G5" s="80"/>
      <c r="H5" s="75" t="s">
        <v>6</v>
      </c>
      <c r="I5" s="75"/>
      <c r="J5" s="75" t="s">
        <v>7</v>
      </c>
      <c r="K5" s="75" t="s">
        <v>8</v>
      </c>
      <c r="L5" s="75"/>
    </row>
    <row r="6" spans="1:12" ht="67.900000000000006" customHeight="1" x14ac:dyDescent="0.2">
      <c r="A6" s="78"/>
      <c r="B6" s="78"/>
      <c r="C6" s="75"/>
      <c r="D6" s="75"/>
      <c r="E6" s="79"/>
      <c r="F6" s="26" t="s">
        <v>9</v>
      </c>
      <c r="G6" s="4" t="s">
        <v>15</v>
      </c>
      <c r="H6" s="4" t="s">
        <v>10</v>
      </c>
      <c r="I6" s="4" t="s">
        <v>11</v>
      </c>
      <c r="J6" s="75"/>
      <c r="K6" s="75"/>
      <c r="L6" s="75"/>
    </row>
    <row r="7" spans="1:12" s="41" customFormat="1" ht="74.25" customHeight="1" x14ac:dyDescent="0.2">
      <c r="A7" s="52">
        <v>1</v>
      </c>
      <c r="B7" s="53" t="s">
        <v>29</v>
      </c>
      <c r="C7" s="54">
        <v>455168.22</v>
      </c>
      <c r="D7" s="55">
        <v>487030</v>
      </c>
      <c r="E7" s="56" t="s">
        <v>13</v>
      </c>
      <c r="F7" s="57" t="s">
        <v>26</v>
      </c>
      <c r="G7" s="54">
        <v>472678</v>
      </c>
      <c r="H7" s="54" t="s">
        <v>26</v>
      </c>
      <c r="I7" s="54">
        <v>472678</v>
      </c>
      <c r="J7" s="58" t="s">
        <v>21</v>
      </c>
      <c r="K7" s="59">
        <v>243017</v>
      </c>
      <c r="L7" s="60">
        <v>3300053973</v>
      </c>
    </row>
    <row r="8" spans="1:12" s="41" customFormat="1" ht="105" x14ac:dyDescent="0.2">
      <c r="A8" s="61">
        <v>2</v>
      </c>
      <c r="B8" s="47" t="s">
        <v>33</v>
      </c>
      <c r="C8" s="70">
        <v>430911.21</v>
      </c>
      <c r="D8" s="50">
        <v>461075</v>
      </c>
      <c r="E8" s="56" t="s">
        <v>13</v>
      </c>
      <c r="F8" s="56" t="s">
        <v>34</v>
      </c>
      <c r="G8" s="70">
        <v>447589</v>
      </c>
      <c r="H8" s="70" t="s">
        <v>34</v>
      </c>
      <c r="I8" s="70">
        <v>447589</v>
      </c>
      <c r="J8" s="58" t="s">
        <v>21</v>
      </c>
      <c r="K8" s="59">
        <v>243026</v>
      </c>
      <c r="L8" s="60">
        <v>3300054090</v>
      </c>
    </row>
    <row r="9" spans="1:12" s="41" customFormat="1" ht="84" x14ac:dyDescent="0.2">
      <c r="A9" s="61">
        <v>3</v>
      </c>
      <c r="B9" s="47" t="s">
        <v>35</v>
      </c>
      <c r="C9" s="70">
        <v>73371.960000000006</v>
      </c>
      <c r="D9" s="50">
        <v>78508</v>
      </c>
      <c r="E9" s="56" t="s">
        <v>13</v>
      </c>
      <c r="F9" s="56" t="s">
        <v>36</v>
      </c>
      <c r="G9" s="70">
        <v>76168</v>
      </c>
      <c r="H9" s="56" t="s">
        <v>36</v>
      </c>
      <c r="I9" s="70">
        <v>76168</v>
      </c>
      <c r="J9" s="58" t="s">
        <v>21</v>
      </c>
      <c r="K9" s="59">
        <v>243031</v>
      </c>
      <c r="L9" s="60">
        <v>3300054159</v>
      </c>
    </row>
    <row r="10" spans="1:12" s="41" customFormat="1" ht="42" x14ac:dyDescent="0.2">
      <c r="A10" s="61">
        <v>4</v>
      </c>
      <c r="B10" s="47" t="s">
        <v>37</v>
      </c>
      <c r="C10" s="70">
        <v>397275.7</v>
      </c>
      <c r="D10" s="50">
        <v>425085</v>
      </c>
      <c r="E10" s="56" t="s">
        <v>13</v>
      </c>
      <c r="F10" s="56" t="s">
        <v>38</v>
      </c>
      <c r="G10" s="70">
        <v>412366</v>
      </c>
      <c r="H10" s="56" t="s">
        <v>38</v>
      </c>
      <c r="I10" s="70">
        <v>412366</v>
      </c>
      <c r="J10" s="58" t="s">
        <v>21</v>
      </c>
      <c r="K10" s="59">
        <v>243031</v>
      </c>
      <c r="L10" s="60">
        <v>3300054155</v>
      </c>
    </row>
    <row r="11" spans="1:12" s="41" customFormat="1" ht="42" x14ac:dyDescent="0.2">
      <c r="A11" s="61">
        <v>5</v>
      </c>
      <c r="B11" s="47" t="s">
        <v>39</v>
      </c>
      <c r="C11" s="70">
        <v>428800.93</v>
      </c>
      <c r="D11" s="50">
        <v>458817</v>
      </c>
      <c r="E11" s="56" t="s">
        <v>13</v>
      </c>
      <c r="F11" s="56" t="s">
        <v>31</v>
      </c>
      <c r="G11" s="70">
        <v>450691</v>
      </c>
      <c r="H11" s="56" t="s">
        <v>31</v>
      </c>
      <c r="I11" s="70">
        <v>450691</v>
      </c>
      <c r="J11" s="58" t="s">
        <v>21</v>
      </c>
      <c r="K11" s="59">
        <v>243031</v>
      </c>
      <c r="L11" s="60">
        <v>3300054154</v>
      </c>
    </row>
    <row r="12" spans="1:12" ht="33" x14ac:dyDescent="0.2">
      <c r="A12" s="5"/>
      <c r="B12" s="13"/>
      <c r="C12" s="14"/>
      <c r="D12" s="14"/>
      <c r="E12" s="15"/>
      <c r="F12" s="15"/>
      <c r="G12" s="15"/>
      <c r="H12" s="16"/>
      <c r="I12" s="11">
        <f>SUM(I7:I11)</f>
        <v>1859492</v>
      </c>
      <c r="J12" s="15"/>
      <c r="K12" s="43"/>
      <c r="L12" s="15"/>
    </row>
    <row r="13" spans="1:12" ht="24" x14ac:dyDescent="0.2">
      <c r="B13" s="13"/>
      <c r="D13" s="18" t="s">
        <v>20</v>
      </c>
      <c r="K13" s="41"/>
    </row>
    <row r="14" spans="1:12" ht="24" x14ac:dyDescent="0.2">
      <c r="B14" s="13"/>
      <c r="C14" s="20"/>
      <c r="K14" s="51"/>
    </row>
    <row r="15" spans="1:12" ht="24" x14ac:dyDescent="0.2">
      <c r="B15" s="13"/>
      <c r="C15" s="20"/>
    </row>
    <row r="16" spans="1:12" ht="24" x14ac:dyDescent="0.2">
      <c r="B16" s="21"/>
      <c r="C16" s="22"/>
    </row>
    <row r="17" spans="2:3" ht="24" x14ac:dyDescent="0.2">
      <c r="B17" s="7" t="s">
        <v>14</v>
      </c>
      <c r="C17" s="20"/>
    </row>
    <row r="18" spans="2:3" ht="24" x14ac:dyDescent="0.2">
      <c r="B18" s="23"/>
      <c r="C18" s="20"/>
    </row>
    <row r="19" spans="2:3" ht="24" x14ac:dyDescent="0.2">
      <c r="B19" s="23"/>
      <c r="C19" s="22"/>
    </row>
    <row r="20" spans="2:3" ht="24" x14ac:dyDescent="0.2">
      <c r="B20" s="23"/>
      <c r="C20" s="20"/>
    </row>
    <row r="21" spans="2:3" ht="24" x14ac:dyDescent="0.2">
      <c r="B21" s="23"/>
      <c r="C21" s="20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19685039370078741" right="0" top="0.53" bottom="0.19685039370078741" header="0.55118110236220474" footer="0.19685039370078741"/>
  <pageSetup paperSize="9" scale="55" fitToHeight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1"/>
  <sheetViews>
    <sheetView zoomScale="70" zoomScaleNormal="70" workbookViewId="0">
      <selection activeCell="B19" sqref="B19"/>
    </sheetView>
  </sheetViews>
  <sheetFormatPr defaultColWidth="9" defaultRowHeight="21" x14ac:dyDescent="0.2"/>
  <cols>
    <col min="1" max="1" width="7" style="12" bestFit="1" customWidth="1"/>
    <col min="2" max="2" width="51.25" style="12" customWidth="1"/>
    <col min="3" max="3" width="16" style="12" bestFit="1" customWidth="1"/>
    <col min="4" max="4" width="15.125" style="12" customWidth="1"/>
    <col min="5" max="5" width="10.25" style="12" customWidth="1"/>
    <col min="6" max="6" width="46.75" style="12" bestFit="1" customWidth="1"/>
    <col min="7" max="7" width="13.375" style="12" bestFit="1" customWidth="1"/>
    <col min="8" max="8" width="25.25" style="12" customWidth="1"/>
    <col min="9" max="9" width="17.5" style="12" customWidth="1"/>
    <col min="10" max="10" width="9.125" style="12" bestFit="1" customWidth="1"/>
    <col min="11" max="11" width="13.375" style="12" customWidth="1"/>
    <col min="12" max="12" width="15.75" style="12" bestFit="1" customWidth="1"/>
    <col min="13" max="13" width="9" style="12"/>
    <col min="14" max="14" width="17.625" style="15" customWidth="1"/>
    <col min="15" max="16" width="17.625" style="12" customWidth="1"/>
    <col min="17" max="16384" width="9" style="12"/>
  </cols>
  <sheetData>
    <row r="1" spans="1:14" x14ac:dyDescent="0.2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x14ac:dyDescent="0.2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x14ac:dyDescent="0.2">
      <c r="A3" s="76" t="s">
        <v>28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ht="24" x14ac:dyDescent="0.2">
      <c r="A4" s="77" t="s">
        <v>22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4" s="27" customFormat="1" x14ac:dyDescent="0.2">
      <c r="A5" s="85" t="s">
        <v>1</v>
      </c>
      <c r="B5" s="85" t="s">
        <v>2</v>
      </c>
      <c r="C5" s="84" t="s">
        <v>12</v>
      </c>
      <c r="D5" s="84" t="s">
        <v>3</v>
      </c>
      <c r="E5" s="88" t="s">
        <v>4</v>
      </c>
      <c r="F5" s="90" t="s">
        <v>5</v>
      </c>
      <c r="G5" s="91"/>
      <c r="H5" s="81" t="s">
        <v>6</v>
      </c>
      <c r="I5" s="82"/>
      <c r="J5" s="83" t="s">
        <v>7</v>
      </c>
      <c r="K5" s="83" t="s">
        <v>8</v>
      </c>
      <c r="L5" s="83"/>
      <c r="N5" s="51"/>
    </row>
    <row r="6" spans="1:14" s="27" customFormat="1" ht="42" x14ac:dyDescent="0.2">
      <c r="A6" s="86"/>
      <c r="B6" s="85"/>
      <c r="C6" s="87"/>
      <c r="D6" s="87"/>
      <c r="E6" s="89"/>
      <c r="F6" s="62" t="s">
        <v>9</v>
      </c>
      <c r="G6" s="63" t="s">
        <v>15</v>
      </c>
      <c r="H6" s="63" t="s">
        <v>10</v>
      </c>
      <c r="I6" s="64" t="s">
        <v>11</v>
      </c>
      <c r="J6" s="84"/>
      <c r="K6" s="84"/>
      <c r="L6" s="84"/>
      <c r="N6" s="51"/>
    </row>
    <row r="7" spans="1:14" s="65" customFormat="1" x14ac:dyDescent="0.2">
      <c r="A7" s="61"/>
      <c r="B7" s="60" t="s">
        <v>40</v>
      </c>
      <c r="C7" s="71"/>
      <c r="D7" s="72"/>
      <c r="E7" s="56"/>
      <c r="F7" s="47"/>
      <c r="G7" s="73"/>
      <c r="H7" s="60"/>
      <c r="I7" s="70"/>
      <c r="J7" s="60"/>
      <c r="K7" s="59"/>
      <c r="L7" s="60"/>
      <c r="N7" s="74"/>
    </row>
    <row r="8" spans="1:14" ht="33" x14ac:dyDescent="0.2">
      <c r="A8" s="5"/>
      <c r="B8" s="24"/>
      <c r="C8" s="14"/>
      <c r="D8" s="14"/>
      <c r="E8" s="15"/>
      <c r="F8" s="15"/>
      <c r="G8" s="15"/>
      <c r="H8" s="15"/>
      <c r="I8" s="11">
        <f>SUM(I7:I7)</f>
        <v>0</v>
      </c>
      <c r="J8" s="15"/>
      <c r="K8" s="15"/>
      <c r="L8" s="15"/>
    </row>
    <row r="11" spans="1:14" ht="24" x14ac:dyDescent="0.2">
      <c r="J11" s="25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7"/>
  <sheetViews>
    <sheetView zoomScale="70" zoomScaleNormal="70" workbookViewId="0">
      <selection activeCell="I9" sqref="I9"/>
    </sheetView>
  </sheetViews>
  <sheetFormatPr defaultColWidth="9" defaultRowHeight="21" x14ac:dyDescent="0.2"/>
  <cols>
    <col min="1" max="1" width="8.375" style="12" customWidth="1"/>
    <col min="2" max="2" width="42.375" style="12" customWidth="1"/>
    <col min="3" max="3" width="15.875" style="17" customWidth="1"/>
    <col min="4" max="4" width="14.625" style="17" customWidth="1"/>
    <col min="5" max="5" width="12.75" style="12" customWidth="1"/>
    <col min="6" max="6" width="50" style="12" customWidth="1"/>
    <col min="7" max="7" width="12.25" style="12" bestFit="1" customWidth="1"/>
    <col min="8" max="8" width="30.25" style="19" bestFit="1" customWidth="1"/>
    <col min="9" max="9" width="18" style="12" customWidth="1"/>
    <col min="10" max="10" width="12.125" style="12" customWidth="1"/>
    <col min="11" max="12" width="13.125" style="12" customWidth="1"/>
    <col min="13" max="13" width="9" style="12"/>
    <col min="14" max="14" width="27.5" style="12" customWidth="1"/>
    <col min="15" max="15" width="18.5" style="12" customWidth="1"/>
    <col min="16" max="16" width="20.5" style="12" customWidth="1"/>
    <col min="17" max="16384" width="9" style="12"/>
  </cols>
  <sheetData>
    <row r="1" spans="1:14" x14ac:dyDescent="0.2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x14ac:dyDescent="0.2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x14ac:dyDescent="0.2">
      <c r="A3" s="76" t="s">
        <v>28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ht="28.5" customHeight="1" x14ac:dyDescent="0.2">
      <c r="A4" s="77" t="s">
        <v>24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4" s="41" customFormat="1" x14ac:dyDescent="0.2">
      <c r="A5" s="78" t="s">
        <v>1</v>
      </c>
      <c r="B5" s="78" t="s">
        <v>2</v>
      </c>
      <c r="C5" s="94" t="s">
        <v>12</v>
      </c>
      <c r="D5" s="94" t="s">
        <v>3</v>
      </c>
      <c r="E5" s="79" t="s">
        <v>4</v>
      </c>
      <c r="F5" s="98" t="s">
        <v>5</v>
      </c>
      <c r="G5" s="99"/>
      <c r="H5" s="92" t="s">
        <v>6</v>
      </c>
      <c r="I5" s="93"/>
      <c r="J5" s="75" t="s">
        <v>7</v>
      </c>
      <c r="K5" s="75" t="s">
        <v>8</v>
      </c>
      <c r="L5" s="75"/>
      <c r="N5" s="43"/>
    </row>
    <row r="6" spans="1:14" s="41" customFormat="1" ht="60" customHeight="1" x14ac:dyDescent="0.2">
      <c r="A6" s="95"/>
      <c r="B6" s="78"/>
      <c r="C6" s="96"/>
      <c r="D6" s="96"/>
      <c r="E6" s="97"/>
      <c r="F6" s="46" t="s">
        <v>9</v>
      </c>
      <c r="G6" s="9" t="s">
        <v>15</v>
      </c>
      <c r="H6" s="9" t="s">
        <v>10</v>
      </c>
      <c r="I6" s="4" t="s">
        <v>11</v>
      </c>
      <c r="J6" s="94"/>
      <c r="K6" s="94"/>
      <c r="L6" s="94"/>
      <c r="N6" s="43"/>
    </row>
    <row r="7" spans="1:14" s="65" customFormat="1" ht="63" x14ac:dyDescent="0.2">
      <c r="A7" s="61">
        <v>1</v>
      </c>
      <c r="B7" s="47" t="s">
        <v>30</v>
      </c>
      <c r="C7" s="66">
        <v>1682242.99</v>
      </c>
      <c r="D7" s="66">
        <v>1578141</v>
      </c>
      <c r="E7" s="56" t="s">
        <v>24</v>
      </c>
      <c r="F7" s="49" t="s">
        <v>32</v>
      </c>
      <c r="G7" s="50">
        <v>1587141</v>
      </c>
      <c r="H7" s="69" t="s">
        <v>31</v>
      </c>
      <c r="I7" s="50">
        <v>1562074</v>
      </c>
      <c r="J7" s="60" t="s">
        <v>25</v>
      </c>
      <c r="K7" s="67">
        <v>243018</v>
      </c>
      <c r="L7" s="68">
        <v>3300054004</v>
      </c>
    </row>
    <row r="8" spans="1:14" ht="33" x14ac:dyDescent="0.2">
      <c r="A8" s="5"/>
      <c r="B8" s="13"/>
      <c r="C8" s="14"/>
      <c r="D8" s="14"/>
      <c r="E8" s="15"/>
      <c r="F8" s="15"/>
      <c r="G8" s="15"/>
      <c r="H8" s="16"/>
      <c r="I8" s="11">
        <f>SUM(I7:I7)</f>
        <v>1562074</v>
      </c>
      <c r="J8" s="15"/>
      <c r="K8" s="15"/>
      <c r="L8" s="15"/>
    </row>
    <row r="9" spans="1:14" ht="24" x14ac:dyDescent="0.2">
      <c r="B9" s="13"/>
      <c r="D9" s="18" t="s">
        <v>20</v>
      </c>
    </row>
    <row r="10" spans="1:14" ht="24" x14ac:dyDescent="0.2">
      <c r="B10" s="13"/>
      <c r="C10" s="20"/>
    </row>
    <row r="11" spans="1:14" ht="24" x14ac:dyDescent="0.2">
      <c r="B11" s="13"/>
      <c r="C11" s="20"/>
    </row>
    <row r="12" spans="1:14" ht="24" x14ac:dyDescent="0.2">
      <c r="B12" s="21"/>
      <c r="C12" s="22"/>
    </row>
    <row r="13" spans="1:14" ht="24" x14ac:dyDescent="0.2">
      <c r="B13" s="7" t="s">
        <v>14</v>
      </c>
      <c r="C13" s="20"/>
    </row>
    <row r="14" spans="1:14" ht="24" x14ac:dyDescent="0.2">
      <c r="B14" s="23"/>
      <c r="C14" s="20"/>
    </row>
    <row r="15" spans="1:14" ht="24" x14ac:dyDescent="0.2">
      <c r="B15" s="23"/>
      <c r="C15" s="22"/>
    </row>
    <row r="16" spans="1:14" ht="24" x14ac:dyDescent="0.2">
      <c r="B16" s="23"/>
      <c r="C16" s="20"/>
    </row>
    <row r="17" spans="2:3" ht="24" x14ac:dyDescent="0.2">
      <c r="B17" s="23"/>
      <c r="C17" s="20"/>
    </row>
  </sheetData>
  <mergeCells count="13"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7"/>
  <sheetViews>
    <sheetView workbookViewId="0">
      <selection activeCell="A3" sqref="A3:L3"/>
    </sheetView>
  </sheetViews>
  <sheetFormatPr defaultColWidth="9" defaultRowHeight="21" x14ac:dyDescent="0.2"/>
  <cols>
    <col min="1" max="1" width="8.375" style="30" customWidth="1"/>
    <col min="2" max="2" width="25" style="30" customWidth="1"/>
    <col min="3" max="3" width="14.75" style="35" bestFit="1" customWidth="1"/>
    <col min="4" max="4" width="15.75" style="35" customWidth="1"/>
    <col min="5" max="5" width="13.875" style="30" customWidth="1"/>
    <col min="6" max="6" width="38.75" style="30" customWidth="1"/>
    <col min="7" max="7" width="13.25" style="30" customWidth="1"/>
    <col min="8" max="8" width="31.75" style="36" customWidth="1"/>
    <col min="9" max="9" width="15.25" style="30" customWidth="1"/>
    <col min="10" max="10" width="12.125" style="30" customWidth="1"/>
    <col min="11" max="11" width="13.125" style="30" customWidth="1"/>
    <col min="12" max="12" width="9.875" style="30" customWidth="1"/>
    <col min="13" max="13" width="9" style="30"/>
    <col min="14" max="14" width="27.5" style="30" customWidth="1"/>
    <col min="15" max="15" width="18.5" style="30" customWidth="1"/>
    <col min="16" max="16" width="20.5" style="30" customWidth="1"/>
    <col min="17" max="16384" width="9" style="30"/>
  </cols>
  <sheetData>
    <row r="1" spans="1:14" x14ac:dyDescent="0.2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x14ac:dyDescent="0.2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x14ac:dyDescent="0.2">
      <c r="A3" s="76" t="s">
        <v>28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ht="28.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4" s="41" customFormat="1" ht="28.15" customHeight="1" x14ac:dyDescent="0.2">
      <c r="A5" s="78" t="s">
        <v>1</v>
      </c>
      <c r="B5" s="78" t="s">
        <v>2</v>
      </c>
      <c r="C5" s="94" t="s">
        <v>12</v>
      </c>
      <c r="D5" s="94" t="s">
        <v>3</v>
      </c>
      <c r="E5" s="79" t="s">
        <v>4</v>
      </c>
      <c r="F5" s="98" t="s">
        <v>5</v>
      </c>
      <c r="G5" s="99"/>
      <c r="H5" s="92" t="s">
        <v>6</v>
      </c>
      <c r="I5" s="93"/>
      <c r="J5" s="75" t="s">
        <v>7</v>
      </c>
      <c r="K5" s="75" t="s">
        <v>8</v>
      </c>
      <c r="L5" s="75"/>
      <c r="N5" s="43"/>
    </row>
    <row r="6" spans="1:14" s="41" customFormat="1" ht="63" x14ac:dyDescent="0.2">
      <c r="A6" s="95"/>
      <c r="B6" s="78"/>
      <c r="C6" s="96"/>
      <c r="D6" s="96"/>
      <c r="E6" s="97"/>
      <c r="F6" s="46" t="s">
        <v>9</v>
      </c>
      <c r="G6" s="9" t="s">
        <v>15</v>
      </c>
      <c r="H6" s="9" t="s">
        <v>10</v>
      </c>
      <c r="I6" s="4" t="s">
        <v>11</v>
      </c>
      <c r="J6" s="94"/>
      <c r="K6" s="94"/>
      <c r="L6" s="94"/>
      <c r="N6" s="43"/>
    </row>
    <row r="7" spans="1:14" s="27" customFormat="1" x14ac:dyDescent="0.2">
      <c r="A7" s="100" t="s">
        <v>17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1:14" ht="33" x14ac:dyDescent="0.2">
      <c r="A8" s="28"/>
      <c r="B8" s="31"/>
      <c r="C8" s="32"/>
      <c r="D8" s="32"/>
      <c r="E8" s="33"/>
      <c r="F8" s="33"/>
      <c r="G8" s="33"/>
      <c r="H8" s="34"/>
      <c r="I8" s="48">
        <f>SUM(I7:I7)</f>
        <v>0</v>
      </c>
      <c r="J8" s="33"/>
      <c r="K8" s="33"/>
      <c r="L8" s="33"/>
    </row>
    <row r="9" spans="1:14" ht="24" x14ac:dyDescent="0.2">
      <c r="A9" s="41"/>
      <c r="B9" s="42"/>
      <c r="C9" s="45"/>
      <c r="D9" s="44"/>
      <c r="E9" s="41"/>
      <c r="F9" s="41"/>
    </row>
    <row r="10" spans="1:14" ht="24" x14ac:dyDescent="0.2">
      <c r="B10" s="31"/>
      <c r="C10" s="37"/>
    </row>
    <row r="11" spans="1:14" ht="24" x14ac:dyDescent="0.2">
      <c r="B11" s="31"/>
      <c r="C11" s="37"/>
    </row>
    <row r="12" spans="1:14" ht="24" x14ac:dyDescent="0.2">
      <c r="B12" s="38"/>
      <c r="C12" s="39"/>
    </row>
    <row r="13" spans="1:14" ht="24" x14ac:dyDescent="0.2">
      <c r="B13" s="29" t="s">
        <v>14</v>
      </c>
      <c r="C13" s="37"/>
    </row>
    <row r="14" spans="1:14" ht="24" x14ac:dyDescent="0.2">
      <c r="B14" s="40"/>
      <c r="C14" s="37"/>
    </row>
    <row r="15" spans="1:14" ht="24" x14ac:dyDescent="0.2">
      <c r="B15" s="40"/>
      <c r="C15" s="39"/>
    </row>
    <row r="16" spans="1:14" ht="24" x14ac:dyDescent="0.2">
      <c r="B16" s="40"/>
      <c r="C16" s="37"/>
    </row>
    <row r="17" spans="2:3" ht="24" x14ac:dyDescent="0.2">
      <c r="B17" s="40"/>
      <c r="C17" s="37"/>
    </row>
  </sheetData>
  <mergeCells count="14">
    <mergeCell ref="A7:L7"/>
    <mergeCell ref="H5:I5"/>
    <mergeCell ref="J5:J6"/>
    <mergeCell ref="K5:L6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19685039370078741" right="0.19685039370078741" top="0.74803149606299213" bottom="0.74803149606299213" header="0.31496062992125984" footer="0.31496062992125984"/>
  <pageSetup paperSize="9" scale="6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03" t="s">
        <v>19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x14ac:dyDescent="0.3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spans="1:12" x14ac:dyDescent="0.35">
      <c r="A3" s="103" t="s">
        <v>18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</row>
    <row r="4" spans="1:12" ht="28.5" customHeight="1" x14ac:dyDescent="0.3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ht="37.9" customHeight="1" x14ac:dyDescent="0.35">
      <c r="A5" s="78" t="s">
        <v>1</v>
      </c>
      <c r="B5" s="78" t="s">
        <v>2</v>
      </c>
      <c r="C5" s="94" t="s">
        <v>12</v>
      </c>
      <c r="D5" s="94" t="s">
        <v>3</v>
      </c>
      <c r="E5" s="79" t="s">
        <v>4</v>
      </c>
      <c r="F5" s="98" t="s">
        <v>5</v>
      </c>
      <c r="G5" s="99"/>
      <c r="H5" s="92" t="s">
        <v>6</v>
      </c>
      <c r="I5" s="93"/>
      <c r="J5" s="75" t="s">
        <v>7</v>
      </c>
      <c r="K5" s="75" t="s">
        <v>8</v>
      </c>
      <c r="L5" s="75"/>
    </row>
    <row r="6" spans="1:12" ht="69" customHeight="1" x14ac:dyDescent="0.35">
      <c r="A6" s="78"/>
      <c r="B6" s="78"/>
      <c r="C6" s="96"/>
      <c r="D6" s="96"/>
      <c r="E6" s="79"/>
      <c r="F6" s="3" t="s">
        <v>9</v>
      </c>
      <c r="G6" s="4" t="s">
        <v>16</v>
      </c>
      <c r="H6" s="4" t="s">
        <v>10</v>
      </c>
      <c r="I6" s="4" t="s">
        <v>11</v>
      </c>
      <c r="J6" s="75"/>
      <c r="K6" s="75"/>
      <c r="L6" s="75"/>
    </row>
    <row r="7" spans="1:12" ht="72.599999999999994" customHeight="1" x14ac:dyDescent="0.35">
      <c r="A7" s="100" t="s">
        <v>17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6"/>
    </row>
    <row r="12" spans="1:12" ht="64.150000000000006" customHeight="1" x14ac:dyDescent="0.35">
      <c r="B12" s="7" t="s">
        <v>14</v>
      </c>
      <c r="C12" s="10"/>
    </row>
    <row r="13" spans="1:12" x14ac:dyDescent="0.35">
      <c r="B13" s="8"/>
    </row>
    <row r="14" spans="1:12" x14ac:dyDescent="0.35">
      <c r="B14" s="8"/>
    </row>
    <row r="15" spans="1:12" ht="35.450000000000003" customHeight="1" x14ac:dyDescent="0.35">
      <c r="B15" s="8"/>
    </row>
    <row r="16" spans="1:12" x14ac:dyDescent="0.35">
      <c r="B16" s="8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วิธีเฉพาะเจาะจง </vt:lpstr>
      <vt:lpstr>e-bidding</vt:lpstr>
      <vt:lpstr>วิธัคัดเลือก</vt:lpstr>
      <vt:lpstr>ข้อร้องเรียน</vt:lpstr>
      <vt:lpstr>เรื่องร้องเรียนจัดซื้อ (ฝสอ.)</vt:lpstr>
      <vt:lpstr>'e-bidding'!Print_Area</vt:lpstr>
      <vt:lpstr>'วิธีเฉพาะเจาะจง '!Print_Area</vt:lpstr>
      <vt:lpstr>'วิธีเฉพาะเจาะจง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2022-06-01T02:31:04Z</cp:lastPrinted>
  <dcterms:created xsi:type="dcterms:W3CDTF">2017-01-05T04:39:12Z</dcterms:created>
  <dcterms:modified xsi:type="dcterms:W3CDTF">2022-06-07T03:44:33Z</dcterms:modified>
</cp:coreProperties>
</file>