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E3C6943A-6C07-4D21-A594-D5A159E7B168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วิธีเฉพาะเจาะจง " sheetId="3" r:id="rId1"/>
    <sheet name="e-bidding" sheetId="4" r:id="rId2"/>
    <sheet name="วิธีคัดเลือก" sheetId="8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'!$A$1:$L$12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0" i="8" l="1"/>
  <c r="I12" i="3" l="1"/>
  <c r="I8" i="4"/>
  <c r="I8" i="7" l="1"/>
</calcChain>
</file>

<file path=xl/sharedStrings.xml><?xml version="1.0" encoding="utf-8"?>
<sst xmlns="http://schemas.openxmlformats.org/spreadsheetml/2006/main" count="139" uniqueCount="53">
  <si>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</si>
  <si>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</si>
  <si>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</si>
  <si>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</si>
  <si>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</si>
  <si>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</si>
  <si>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</si>
  <si>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</si>
  <si>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</si>
  <si>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</si>
  <si>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</si>
  <si>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</si>
  <si>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</si>
  <si>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</si>
  <si>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</si>
  <si>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</si>
  <si>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</si>
  <si>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</si>
  <si>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</si>
  <si>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</si>
  <si>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</si>
  <si>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</si>
  <si>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</si>
  <si>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</si>
  <si>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</si>
  <si>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</si>
  <si>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 xml:space="preserve">ห้างหุ้นส่วนจำกัด อานนท์การช่าง </t>
  </si>
  <si>
    <t>สรุปผลการดำเนินการจัดซื้อจัดจ้างในรอบเดือน  กรกฎาคม 2566</t>
  </si>
  <si>
    <t xml:space="preserve"> วันที่ 3 เดือน สิงหาคม พ.ศ. 2566</t>
  </si>
  <si>
    <t>สรุปผลการดำเนินการจัดซื้อจัดจ้างในรอบเดือน กรกฎาคม 2566</t>
  </si>
  <si>
    <t xml:space="preserve">1.ห้างหุ้นส่วนจำกัด อานนท์การช่าง (ผู้ยื่นข้อเสนอลำดับที่ 1)
2.บริษัท ส.บุญสุวรรณ์ จำกัด (ผู้ยื่นข้อเสนอลำดับที่ 2) 
</t>
  </si>
  <si>
    <t xml:space="preserve">880,000.00
1,041,444.00 </t>
  </si>
  <si>
    <t>งานก่อสร้างวางท่อประปาและงานที่เกี่ยวข้อง บริเวณโครงการโกลเด้นทาวน์ เกษตร - นวมินทร์ (ถนนสาธารณะ เฟส 1) ซอยประเสริฐมนูกิจ 48 ถนนประเสริฐมนูกิจ จำนวน 1 เส้นทาง สัญญาเลขที่ สสล.ลธ.2-04/2566</t>
  </si>
  <si>
    <t>ห้างหุ้นส่วนจำกัด เพชรธนพัทธ์ วิศวกรรม</t>
  </si>
  <si>
    <t>งานก่อสร้างวางท่อประปาและงานที่เกี่ยวข้อง โครงการบ้านกลางเมือง รามอินทรา 83 สเตชั่น (เฟส 7) ถนนกาญจนาภิเษก จำนวน 1 เส้นทาง สัญญาเลขที่ สสล.ลธ.1-33/2566</t>
  </si>
  <si>
    <t xml:space="preserve">งานก่อสร้างวางท่อประปาและงานที่เกี่ยวข้อง โครงการเนอวานา ดีฟายน์ สุคนธสวัสดิ์ (เฟส 1) ซอยสุคนธสวัสดิ์ 19 ถนนสุคนธสวัสดิ์ จำนวน 1 เส้นทาง สัญญาเลขที่ สสล.ลธ.1-32/2566
</t>
  </si>
  <si>
    <t xml:space="preserve">บริษัท วงศ์เพชร ก่อสร้าง จำกัด </t>
  </si>
  <si>
    <t>งานปรับปรุงถอดเปลี่ยน ยก/ย้ายมาตรวัดน้ำและงานที่เกี่ยวข้อง พื้นที่สำนักงานประปาสาขาลาดพร้าว สัญญาเลขที่ สสล.ทย.2/2566</t>
  </si>
  <si>
    <t xml:space="preserve">ห้างหุ้นส่วนจำกัด เค.ที.เมนเดอร์ </t>
  </si>
  <si>
    <t>งานก่อสร้างวางท่อประปาและงานที่เกี่ยวข้อง เพื่อการบริหารจัดการน้ำสูญเสีย บริเวณซอยลาดพร้าว 122 (ฝั่งซ้าย) ถนนลาดพร้าว จำนวน 1 เส้นทาง สัญญาเลขที่ ป.12-24(66)</t>
  </si>
  <si>
    <t xml:space="preserve">1.บริษัท พี.พีค.ไทยเอ็นจิเนียริ่ง จำกัด (ผู้ยื่นข้อเสนอลำดับที่ 1)
2.ห้างหุ้นส่วนจำกัด อานนท์การช่าง (ผู้ยื่นข้อเสนอลำดับที่ 2) 
3.บริษัท เจริญพาณิชย์การช่าง จำกัด (ผู้ยื่นข้อเสนอลำดับที่ 3)
4.บริษัท สุทธิพร การโยธา จำกัด (ผู้ยื่นข้อเสนอลำดับที่ 4) 
</t>
  </si>
  <si>
    <t xml:space="preserve">6,780,500.00
6,775,000.00
6,780,500.00
6,780,513.00  </t>
  </si>
  <si>
    <t xml:space="preserve">1.บริษัท พี.พีค. ไทยเอ็นจิเนียริ่ง จำกัด (ผู้ยื่นข้อเสนอลำดับที่ 1) 
2.บริษัท เจริญพาณิชย์การช่าง จำกัด (ผู้ยื่นข้อเสนอลำดับที่ 2) 
3.บริษัท บิลดิ้ง แคร์ จำกัด (ผู้ยื่นข้อเสนอลำดับที่ 3) 
4.บริษัท สุทธิพร การโยธา จำกัด (ผู้ยื่นข้อเสนอลำดับที่ 4) 
</t>
  </si>
  <si>
    <t xml:space="preserve">5,264,500.00
5,264,900.00
4,920,536.00
5,250,000.00
</t>
  </si>
  <si>
    <t>บริษัท บิลดิ้ง แคร์ จำกัด</t>
  </si>
  <si>
    <t>บริษัท น่านเหนือ ก่อสร้าง จำกัด</t>
  </si>
  <si>
    <t>งานก่อสร้างวางท่อประปาและงานที่เกี่ยวข้อง โครงการโกลเด้นทาวน์ เกษตร - นวมินทร์ (เฟส 2) ซอยประเสริฐมนูกิจ 48 ถนนประเสริฐมนูกิจ สัญญาเลขที่ สสล.ลธ.1-34/2566</t>
  </si>
  <si>
    <t>งานก่อสร้างวางท่อประปาและงานที่เกี่ยวข้อง เพื่อย้ายหัวดับเพลิง บริเวณซอย
นวมินทร์ 42 แยก 15 ถนนนวมินทร์ จำนวน 1 เส้นทาง  สัญญาเลขที่ สสล.ทธ.1-01/2566</t>
  </si>
  <si>
    <t>งานก่อสร้างวางท่อประปาและงานที่เกี่ยวข้อง เพื่อการบริหารจัดการน้ำสูญเสีย บริเวณซอยลาดพร้าว 122 (ฝั่งขวา) ถนนลาดพร้าว จำนวน 1 เส้นทาง สัญญาเลขที่ ป.12-25(66)</t>
  </si>
  <si>
    <t xml:space="preserve">1.บริษัท พี.พีค. ไทยเอ็นจิเนียริ่ง จำกัด (ผู้ยื่นข้อเสนอลำดับที่ 1) 
2.บริษัท เจริญพาณิชย์การช่าง จำกัด (ผู้ยื่นข้อเสนอลำดับที่ 2) 
3.ห้างหุ้นส่วนจำกัด อานนท์การช่าง (ผู้ยื่นข้อเสนอลำดับที่ 3) 
</t>
  </si>
  <si>
    <t>ห้างหุ้นส่วนจำกัด อานนท์การช่าง</t>
  </si>
  <si>
    <t xml:space="preserve"> 5,597,000.00
5,597,000.00
5,550,000.00 </t>
  </si>
  <si>
    <t xml:space="preserve">งานก่อสร้างวางท่อประปาและงานที่เกี่ยวข้อง เพื่อการบริหารจัดการน้ำสูญเสีย พื้นที่สำนักงานประปาสาขาลาดพร้าว จำนวน 3 เส้นทาง สัญญาเลขที่ ป.12-23(66)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</si>
</sst>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right" vertical="top" wrapText="1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4" fontId="4" fillId="0" borderId="1" xfId="3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4" fontId="9" fillId="0" borderId="1" xfId="3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14" fontId="9" fillId="0" borderId="1" xfId="3" applyNumberFormat="1" applyFont="1" applyFill="1" applyBorder="1" applyAlignment="1">
      <alignment horizontal="center" vertical="top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zoomScale="70" zoomScaleNormal="70" zoomScaleSheetLayoutView="50" workbookViewId="0">
      <pane ySplit="6" topLeftCell="A7" activePane="bottomLeft" state="frozen"/>
      <selection pane="bottomLeft" activeCell="C10" sqref="C10"/>
    </sheetView>
  </sheetViews>
  <sheetFormatPr defaultColWidth="9" defaultRowHeight="21" x14ac:dyDescent="0.2"/>
  <cols>
    <col min="1" max="1" width="8.375" style="12" customWidth="1"/>
    <col min="2" max="2" width="59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44.375" style="12" bestFit="1" customWidth="1"/>
    <col min="7" max="7" width="13.25" style="12" customWidth="1"/>
    <col min="8" max="8" width="44.375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2" x14ac:dyDescent="0.2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8.5" customHeight="1" x14ac:dyDescent="0.2">
      <c r="A4" s="56" t="s">
        <v>13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69" customHeight="1" x14ac:dyDescent="0.2">
      <c r="A5" s="57" t="s">
        <v>1</v>
      </c>
      <c r="B5" s="57" t="s">
        <v>2</v>
      </c>
      <c r="C5" s="54" t="s">
        <v>24</v>
      </c>
      <c r="D5" s="54" t="s">
        <v>3</v>
      </c>
      <c r="E5" s="58" t="s">
        <v>4</v>
      </c>
      <c r="F5" s="59" t="s">
        <v>5</v>
      </c>
      <c r="G5" s="59"/>
      <c r="H5" s="54" t="s">
        <v>6</v>
      </c>
      <c r="I5" s="54"/>
      <c r="J5" s="54" t="s">
        <v>7</v>
      </c>
      <c r="K5" s="54" t="s">
        <v>8</v>
      </c>
      <c r="L5" s="54"/>
    </row>
    <row r="6" spans="1:12" ht="67.900000000000006" customHeight="1" x14ac:dyDescent="0.2">
      <c r="A6" s="57"/>
      <c r="B6" s="57"/>
      <c r="C6" s="54"/>
      <c r="D6" s="54"/>
      <c r="E6" s="58"/>
      <c r="F6" s="27" t="s">
        <v>9</v>
      </c>
      <c r="G6" s="4" t="s">
        <v>15</v>
      </c>
      <c r="H6" s="4" t="s">
        <v>10</v>
      </c>
      <c r="I6" s="4" t="s">
        <v>11</v>
      </c>
      <c r="J6" s="54"/>
      <c r="K6" s="54"/>
      <c r="L6" s="54"/>
    </row>
    <row r="7" spans="1:12" s="28" customFormat="1" ht="72.75" customHeight="1" x14ac:dyDescent="0.2">
      <c r="A7" s="34">
        <v>1</v>
      </c>
      <c r="B7" s="30" t="s">
        <v>35</v>
      </c>
      <c r="C7" s="38">
        <v>276968.21999999997</v>
      </c>
      <c r="D7" s="37">
        <v>296356</v>
      </c>
      <c r="E7" s="33" t="s">
        <v>13</v>
      </c>
      <c r="F7" s="35" t="s">
        <v>33</v>
      </c>
      <c r="G7" s="37">
        <v>287732</v>
      </c>
      <c r="H7" s="35" t="s">
        <v>33</v>
      </c>
      <c r="I7" s="37">
        <v>287732</v>
      </c>
      <c r="J7" s="37" t="s">
        <v>21</v>
      </c>
      <c r="K7" s="36">
        <v>243445</v>
      </c>
      <c r="L7" s="49">
        <v>3300060224</v>
      </c>
    </row>
    <row r="8" spans="1:12" s="28" customFormat="1" ht="75.75" customHeight="1" x14ac:dyDescent="0.2">
      <c r="A8" s="34">
        <v>2</v>
      </c>
      <c r="B8" s="30" t="s">
        <v>34</v>
      </c>
      <c r="C8" s="38">
        <v>302700</v>
      </c>
      <c r="D8" s="37">
        <v>323889</v>
      </c>
      <c r="E8" s="33" t="s">
        <v>13</v>
      </c>
      <c r="F8" s="35" t="s">
        <v>36</v>
      </c>
      <c r="G8" s="37">
        <v>314373</v>
      </c>
      <c r="H8" s="35" t="s">
        <v>36</v>
      </c>
      <c r="I8" s="37">
        <v>314373</v>
      </c>
      <c r="J8" s="37" t="s">
        <v>21</v>
      </c>
      <c r="K8" s="36">
        <v>243445</v>
      </c>
      <c r="L8" s="49">
        <v>3300060228</v>
      </c>
    </row>
    <row r="9" spans="1:12" s="28" customFormat="1" ht="58.5" customHeight="1" x14ac:dyDescent="0.2">
      <c r="A9" s="34">
        <v>3</v>
      </c>
      <c r="B9" s="30" t="s">
        <v>37</v>
      </c>
      <c r="C9" s="38">
        <v>172730</v>
      </c>
      <c r="D9" s="37">
        <v>182163.22</v>
      </c>
      <c r="E9" s="33" t="s">
        <v>13</v>
      </c>
      <c r="F9" s="35" t="s">
        <v>38</v>
      </c>
      <c r="G9" s="37">
        <v>177936.72</v>
      </c>
      <c r="H9" s="35" t="s">
        <v>38</v>
      </c>
      <c r="I9" s="37">
        <v>177936.72</v>
      </c>
      <c r="J9" s="37" t="s">
        <v>21</v>
      </c>
      <c r="K9" s="36">
        <v>243453</v>
      </c>
      <c r="L9" s="49">
        <v>3300060326</v>
      </c>
    </row>
    <row r="10" spans="1:12" s="28" customFormat="1" ht="72.75" customHeight="1" x14ac:dyDescent="0.2">
      <c r="A10" s="34">
        <v>4</v>
      </c>
      <c r="B10" s="30" t="s">
        <v>47</v>
      </c>
      <c r="C10" s="38">
        <v>24848.6</v>
      </c>
      <c r="D10" s="37">
        <v>26588</v>
      </c>
      <c r="E10" s="33" t="s">
        <v>13</v>
      </c>
      <c r="F10" s="35" t="s">
        <v>26</v>
      </c>
      <c r="G10" s="37">
        <v>25795</v>
      </c>
      <c r="H10" s="35" t="s">
        <v>26</v>
      </c>
      <c r="I10" s="37">
        <v>25795</v>
      </c>
      <c r="J10" s="37" t="s">
        <v>21</v>
      </c>
      <c r="K10" s="36">
        <v>243453</v>
      </c>
      <c r="L10" s="49">
        <v>3300060324</v>
      </c>
    </row>
    <row r="11" spans="1:12" s="28" customFormat="1" ht="72" customHeight="1" x14ac:dyDescent="0.2">
      <c r="A11" s="34">
        <v>5</v>
      </c>
      <c r="B11" s="30" t="s">
        <v>46</v>
      </c>
      <c r="C11" s="38">
        <v>82217.759999999995</v>
      </c>
      <c r="D11" s="37">
        <v>87973</v>
      </c>
      <c r="E11" s="33" t="s">
        <v>13</v>
      </c>
      <c r="F11" s="35" t="s">
        <v>45</v>
      </c>
      <c r="G11" s="37">
        <v>85451</v>
      </c>
      <c r="H11" s="35" t="s">
        <v>45</v>
      </c>
      <c r="I11" s="37">
        <v>85451</v>
      </c>
      <c r="J11" s="37" t="s">
        <v>21</v>
      </c>
      <c r="K11" s="36">
        <v>243460</v>
      </c>
      <c r="L11" s="49">
        <v>3300060434</v>
      </c>
    </row>
    <row r="12" spans="1:12" ht="33" x14ac:dyDescent="0.2">
      <c r="A12" s="5"/>
      <c r="B12" s="13"/>
      <c r="C12" s="14"/>
      <c r="D12" s="14"/>
      <c r="E12" s="15"/>
      <c r="F12" s="15"/>
      <c r="G12" s="15"/>
      <c r="H12" s="16"/>
      <c r="I12" s="11">
        <f>SUM(I7:I11)</f>
        <v>891287.72</v>
      </c>
      <c r="J12" s="15"/>
      <c r="K12" s="15"/>
      <c r="L12" s="15"/>
    </row>
    <row r="13" spans="1:12" ht="24" x14ac:dyDescent="0.2">
      <c r="B13" s="13"/>
      <c r="D13" s="18" t="s">
        <v>20</v>
      </c>
    </row>
    <row r="14" spans="1:12" ht="24" x14ac:dyDescent="0.2">
      <c r="B14" s="13"/>
      <c r="C14" s="20"/>
    </row>
    <row r="15" spans="1:12" ht="24" x14ac:dyDescent="0.2">
      <c r="B15" s="13"/>
      <c r="C15" s="20"/>
    </row>
    <row r="16" spans="1:12" ht="24" x14ac:dyDescent="0.2">
      <c r="B16" s="21"/>
      <c r="C16" s="22"/>
    </row>
    <row r="17" spans="2:3" ht="24" x14ac:dyDescent="0.2">
      <c r="B17" s="7" t="s">
        <v>14</v>
      </c>
      <c r="C17" s="20"/>
    </row>
    <row r="18" spans="2:3" ht="24" x14ac:dyDescent="0.2">
      <c r="B18" s="23"/>
      <c r="C18" s="20"/>
    </row>
    <row r="19" spans="2:3" ht="24" x14ac:dyDescent="0.2">
      <c r="B19" s="23"/>
      <c r="C19" s="22"/>
    </row>
    <row r="20" spans="2:3" ht="24" x14ac:dyDescent="0.2">
      <c r="B20" s="23"/>
      <c r="C20" s="20"/>
    </row>
    <row r="21" spans="2:3" ht="24" x14ac:dyDescent="0.2">
      <c r="B21" s="23"/>
      <c r="C21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90" zoomScaleNormal="90" workbookViewId="0">
      <selection activeCell="C8" sqref="C8"/>
    </sheetView>
  </sheetViews>
  <sheetFormatPr defaultRowHeight="21" x14ac:dyDescent="0.2"/>
  <cols>
    <col min="1" max="1" width="7" style="12" bestFit="1" customWidth="1"/>
    <col min="2" max="2" width="61" style="12" customWidth="1"/>
    <col min="3" max="3" width="16" style="12" bestFit="1" customWidth="1"/>
    <col min="4" max="4" width="15.125" style="12" customWidth="1"/>
    <col min="5" max="5" width="11.875" style="12" customWidth="1"/>
    <col min="6" max="6" width="58.125" style="12" customWidth="1"/>
    <col min="7" max="7" width="19.75" style="12" customWidth="1"/>
    <col min="8" max="8" width="31.375" style="12" bestFit="1" customWidth="1"/>
    <col min="9" max="9" width="19.625" style="12" customWidth="1"/>
    <col min="10" max="10" width="10.375" style="12" customWidth="1"/>
    <col min="11" max="11" width="13.375" style="12" customWidth="1"/>
    <col min="12" max="12" width="15.75" style="12" bestFit="1" customWidth="1"/>
    <col min="13" max="13" width="9" style="12"/>
    <col min="14" max="14" width="17.625" style="15" customWidth="1"/>
    <col min="15" max="16" width="17.625" style="12" customWidth="1"/>
    <col min="17" max="16384" width="9" style="12"/>
  </cols>
  <sheetData>
    <row r="1" spans="1:14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x14ac:dyDescent="0.2">
      <c r="A4" s="56" t="s">
        <v>22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x14ac:dyDescent="0.2">
      <c r="A5" s="57" t="s">
        <v>1</v>
      </c>
      <c r="B5" s="57" t="s">
        <v>2</v>
      </c>
      <c r="C5" s="62" t="s">
        <v>12</v>
      </c>
      <c r="D5" s="62" t="s">
        <v>3</v>
      </c>
      <c r="E5" s="58" t="s">
        <v>4</v>
      </c>
      <c r="F5" s="66" t="s">
        <v>5</v>
      </c>
      <c r="G5" s="67"/>
      <c r="H5" s="60" t="s">
        <v>6</v>
      </c>
      <c r="I5" s="61"/>
      <c r="J5" s="54" t="s">
        <v>7</v>
      </c>
      <c r="K5" s="54" t="s">
        <v>8</v>
      </c>
      <c r="L5" s="54"/>
    </row>
    <row r="6" spans="1:14" ht="42" x14ac:dyDescent="0.2">
      <c r="A6" s="63"/>
      <c r="B6" s="57"/>
      <c r="C6" s="64"/>
      <c r="D6" s="64"/>
      <c r="E6" s="65"/>
      <c r="F6" s="24" t="s">
        <v>9</v>
      </c>
      <c r="G6" s="9" t="s">
        <v>15</v>
      </c>
      <c r="H6" s="9" t="s">
        <v>10</v>
      </c>
      <c r="I6" s="4" t="s">
        <v>11</v>
      </c>
      <c r="J6" s="62"/>
      <c r="K6" s="62"/>
      <c r="L6" s="62"/>
    </row>
    <row r="7" spans="1:14" s="46" customFormat="1" ht="72.75" customHeight="1" x14ac:dyDescent="0.2">
      <c r="A7" s="39">
        <v>1</v>
      </c>
      <c r="B7" s="40" t="s">
        <v>32</v>
      </c>
      <c r="C7" s="43">
        <v>983146.73</v>
      </c>
      <c r="D7" s="43">
        <v>1051967</v>
      </c>
      <c r="E7" s="42" t="s">
        <v>22</v>
      </c>
      <c r="F7" s="40" t="s">
        <v>30</v>
      </c>
      <c r="G7" s="41" t="s">
        <v>31</v>
      </c>
      <c r="H7" s="40" t="s">
        <v>26</v>
      </c>
      <c r="I7" s="41">
        <v>880000</v>
      </c>
      <c r="J7" s="44" t="s">
        <v>23</v>
      </c>
      <c r="K7" s="45">
        <v>243444</v>
      </c>
      <c r="L7" s="44">
        <v>3300060207</v>
      </c>
      <c r="N7" s="47"/>
    </row>
    <row r="8" spans="1:14" ht="33" x14ac:dyDescent="0.2">
      <c r="A8" s="5"/>
      <c r="B8" s="25"/>
      <c r="C8" s="14"/>
      <c r="D8" s="14"/>
      <c r="E8" s="15"/>
      <c r="F8" s="15"/>
      <c r="G8" s="15"/>
      <c r="H8" s="15"/>
      <c r="I8" s="11">
        <f>SUM(I7:I7)</f>
        <v>880000</v>
      </c>
      <c r="J8" s="15"/>
      <c r="K8" s="15"/>
      <c r="L8" s="15"/>
    </row>
    <row r="11" spans="1:14" ht="24" x14ac:dyDescent="0.2">
      <c r="J11" s="26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DA3B-ABE6-42B8-9BD8-F78F1A0FA870}">
  <dimension ref="A1:P16"/>
  <sheetViews>
    <sheetView tabSelected="1" topLeftCell="A5" zoomScale="90" zoomScaleNormal="90" workbookViewId="0">
      <selection activeCell="C10" sqref="C10"/>
    </sheetView>
  </sheetViews>
  <sheetFormatPr defaultColWidth="9" defaultRowHeight="21" x14ac:dyDescent="0.2"/>
  <cols>
    <col min="1" max="1" width="8.375" style="12" customWidth="1"/>
    <col min="2" max="2" width="58.1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53.875" style="12" customWidth="1"/>
    <col min="7" max="7" width="13.25" style="12" customWidth="1"/>
    <col min="8" max="8" width="42.25" style="19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6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6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6" ht="28.5" customHeight="1" x14ac:dyDescent="0.2">
      <c r="A4" s="56" t="s">
        <v>25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6" ht="69" customHeight="1" x14ac:dyDescent="0.2">
      <c r="A5" s="57" t="s">
        <v>1</v>
      </c>
      <c r="B5" s="57" t="s">
        <v>2</v>
      </c>
      <c r="C5" s="54" t="s">
        <v>24</v>
      </c>
      <c r="D5" s="54" t="s">
        <v>3</v>
      </c>
      <c r="E5" s="58" t="s">
        <v>4</v>
      </c>
      <c r="F5" s="59" t="s">
        <v>5</v>
      </c>
      <c r="G5" s="59"/>
      <c r="H5" s="54" t="s">
        <v>6</v>
      </c>
      <c r="I5" s="54"/>
      <c r="J5" s="54" t="s">
        <v>7</v>
      </c>
      <c r="K5" s="54" t="s">
        <v>8</v>
      </c>
      <c r="L5" s="54"/>
    </row>
    <row r="6" spans="1:16" ht="67.900000000000006" customHeight="1" x14ac:dyDescent="0.2">
      <c r="A6" s="57"/>
      <c r="B6" s="57"/>
      <c r="C6" s="54"/>
      <c r="D6" s="54"/>
      <c r="E6" s="58"/>
      <c r="F6" s="48" t="s">
        <v>9</v>
      </c>
      <c r="G6" s="4" t="s">
        <v>15</v>
      </c>
      <c r="H6" s="4" t="s">
        <v>10</v>
      </c>
      <c r="I6" s="4" t="s">
        <v>11</v>
      </c>
      <c r="J6" s="54"/>
      <c r="K6" s="54"/>
      <c r="L6" s="54"/>
    </row>
    <row r="7" spans="1:16" s="46" customFormat="1" ht="102" customHeight="1" x14ac:dyDescent="0.2">
      <c r="A7" s="39">
        <v>1</v>
      </c>
      <c r="B7" s="40" t="s">
        <v>39</v>
      </c>
      <c r="C7" s="43">
        <v>6336928.04</v>
      </c>
      <c r="D7" s="43">
        <v>6780513</v>
      </c>
      <c r="E7" s="42" t="s">
        <v>25</v>
      </c>
      <c r="F7" s="40" t="s">
        <v>40</v>
      </c>
      <c r="G7" s="41" t="s">
        <v>41</v>
      </c>
      <c r="H7" s="40" t="s">
        <v>26</v>
      </c>
      <c r="I7" s="41">
        <v>6710478</v>
      </c>
      <c r="J7" s="44" t="s">
        <v>23</v>
      </c>
      <c r="K7" s="45">
        <v>243453</v>
      </c>
      <c r="L7" s="44">
        <v>3300060323</v>
      </c>
      <c r="N7" s="47"/>
    </row>
    <row r="8" spans="1:16" s="51" customFormat="1" ht="98.25" customHeight="1" x14ac:dyDescent="0.2">
      <c r="A8" s="34">
        <v>2</v>
      </c>
      <c r="B8" s="30" t="s">
        <v>52</v>
      </c>
      <c r="C8" s="50">
        <v>4920536.45</v>
      </c>
      <c r="D8" s="50">
        <v>5264974</v>
      </c>
      <c r="E8" s="33" t="s">
        <v>25</v>
      </c>
      <c r="F8" s="30" t="s">
        <v>42</v>
      </c>
      <c r="G8" s="37" t="s">
        <v>43</v>
      </c>
      <c r="H8" s="30" t="s">
        <v>44</v>
      </c>
      <c r="I8" s="37">
        <v>4920536</v>
      </c>
      <c r="J8" s="32" t="s">
        <v>23</v>
      </c>
      <c r="K8" s="53">
        <v>243455</v>
      </c>
      <c r="L8" s="32">
        <v>3300060374</v>
      </c>
      <c r="N8" s="52"/>
    </row>
    <row r="9" spans="1:16" s="51" customFormat="1" ht="77.25" customHeight="1" x14ac:dyDescent="0.2">
      <c r="A9" s="34">
        <v>3</v>
      </c>
      <c r="B9" s="30" t="s">
        <v>48</v>
      </c>
      <c r="C9" s="50">
        <v>5230891.59</v>
      </c>
      <c r="D9" s="50">
        <v>5597054</v>
      </c>
      <c r="E9" s="33" t="s">
        <v>25</v>
      </c>
      <c r="F9" s="30" t="s">
        <v>49</v>
      </c>
      <c r="G9" s="37" t="s">
        <v>51</v>
      </c>
      <c r="H9" s="30" t="s">
        <v>50</v>
      </c>
      <c r="I9" s="37">
        <v>5550000</v>
      </c>
      <c r="J9" s="32" t="s">
        <v>23</v>
      </c>
      <c r="K9" s="53">
        <v>243460</v>
      </c>
      <c r="L9" s="32">
        <v>3300060442</v>
      </c>
      <c r="N9" s="52"/>
    </row>
    <row r="10" spans="1:16" ht="33" x14ac:dyDescent="0.2">
      <c r="A10" s="5"/>
      <c r="B10" s="25"/>
      <c r="C10" s="14"/>
      <c r="D10" s="14"/>
      <c r="E10" s="15"/>
      <c r="F10" s="15"/>
      <c r="G10" s="15"/>
      <c r="H10" s="15"/>
      <c r="I10" s="11">
        <f>SUM(I7:I9)</f>
        <v>17181014</v>
      </c>
      <c r="J10" s="15"/>
      <c r="K10" s="15"/>
      <c r="L10" s="15"/>
      <c r="N10" s="15"/>
    </row>
    <row r="11" spans="1:16" ht="24" x14ac:dyDescent="0.2">
      <c r="B11" s="21"/>
      <c r="C11" s="22"/>
    </row>
    <row r="12" spans="1:16" ht="24" x14ac:dyDescent="0.2">
      <c r="B12" s="7" t="s">
        <v>14</v>
      </c>
      <c r="C12" s="20"/>
    </row>
    <row r="13" spans="1:16" ht="24" x14ac:dyDescent="0.2">
      <c r="B13" s="23"/>
      <c r="C13" s="20"/>
    </row>
    <row r="14" spans="1:16" ht="24" x14ac:dyDescent="0.2">
      <c r="B14" s="23"/>
      <c r="C14" s="22"/>
    </row>
    <row r="15" spans="1:16" ht="24" x14ac:dyDescent="0.2">
      <c r="B15" s="23"/>
      <c r="C15" s="20"/>
    </row>
    <row r="16" spans="1:16" s="17" customFormat="1" ht="24" x14ac:dyDescent="0.2">
      <c r="A16" s="12"/>
      <c r="B16" s="23"/>
      <c r="C16" s="20"/>
      <c r="E16" s="12"/>
      <c r="F16" s="12"/>
      <c r="G16" s="12"/>
      <c r="H16" s="19"/>
      <c r="I16" s="12"/>
      <c r="J16" s="12"/>
      <c r="K16" s="12"/>
      <c r="L16" s="12"/>
      <c r="M16" s="12"/>
      <c r="N16" s="12"/>
      <c r="O16" s="12"/>
      <c r="P16" s="12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F10" sqref="F10"/>
    </sheetView>
  </sheetViews>
  <sheetFormatPr defaultColWidth="9" defaultRowHeight="21" x14ac:dyDescent="0.2"/>
  <cols>
    <col min="1" max="1" width="8.375" style="12" customWidth="1"/>
    <col min="2" max="2" width="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38.75" style="12" customWidth="1"/>
    <col min="7" max="7" width="13.25" style="12" customWidth="1"/>
    <col min="8" max="8" width="31.75" style="19" customWidth="1"/>
    <col min="9" max="9" width="15.25" style="12" customWidth="1"/>
    <col min="10" max="10" width="12.125" style="12" customWidth="1"/>
    <col min="11" max="11" width="13.125" style="12" customWidth="1"/>
    <col min="12" max="12" width="9.87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4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8.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28.15" customHeight="1" x14ac:dyDescent="0.2">
      <c r="A5" s="57" t="s">
        <v>1</v>
      </c>
      <c r="B5" s="57" t="s">
        <v>2</v>
      </c>
      <c r="C5" s="62" t="s">
        <v>12</v>
      </c>
      <c r="D5" s="62" t="s">
        <v>3</v>
      </c>
      <c r="E5" s="58" t="s">
        <v>4</v>
      </c>
      <c r="F5" s="66" t="s">
        <v>5</v>
      </c>
      <c r="G5" s="67"/>
      <c r="H5" s="60" t="s">
        <v>6</v>
      </c>
      <c r="I5" s="61"/>
      <c r="J5" s="54" t="s">
        <v>7</v>
      </c>
      <c r="K5" s="54" t="s">
        <v>8</v>
      </c>
      <c r="L5" s="54"/>
      <c r="N5" s="15"/>
    </row>
    <row r="6" spans="1:14" ht="63" x14ac:dyDescent="0.2">
      <c r="A6" s="63"/>
      <c r="B6" s="57"/>
      <c r="C6" s="64"/>
      <c r="D6" s="64"/>
      <c r="E6" s="65"/>
      <c r="F6" s="29" t="s">
        <v>9</v>
      </c>
      <c r="G6" s="9" t="s">
        <v>15</v>
      </c>
      <c r="H6" s="9" t="s">
        <v>10</v>
      </c>
      <c r="I6" s="4" t="s">
        <v>11</v>
      </c>
      <c r="J6" s="62"/>
      <c r="K6" s="62"/>
      <c r="L6" s="62"/>
      <c r="N6" s="15"/>
    </row>
    <row r="7" spans="1:14" s="28" customFormat="1" x14ac:dyDescent="0.2">
      <c r="A7" s="68" t="s">
        <v>17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70"/>
    </row>
    <row r="8" spans="1:14" ht="33" x14ac:dyDescent="0.2">
      <c r="A8" s="5"/>
      <c r="B8" s="13"/>
      <c r="C8" s="14"/>
      <c r="D8" s="14"/>
      <c r="E8" s="15"/>
      <c r="F8" s="15"/>
      <c r="G8" s="15"/>
      <c r="H8" s="16"/>
      <c r="I8" s="31">
        <f>SUM(I7:I7)</f>
        <v>0</v>
      </c>
      <c r="J8" s="15"/>
      <c r="K8" s="15"/>
      <c r="L8" s="15"/>
    </row>
    <row r="9" spans="1:14" ht="24" x14ac:dyDescent="0.2">
      <c r="B9" s="13"/>
      <c r="C9" s="20"/>
    </row>
    <row r="10" spans="1:14" ht="24" x14ac:dyDescent="0.2">
      <c r="B10" s="13"/>
      <c r="C10" s="20"/>
    </row>
    <row r="11" spans="1:14" ht="24" x14ac:dyDescent="0.2">
      <c r="B11" s="13"/>
      <c r="C11" s="20"/>
    </row>
    <row r="12" spans="1:14" ht="24" x14ac:dyDescent="0.2">
      <c r="B12" s="21"/>
      <c r="C12" s="22"/>
    </row>
    <row r="13" spans="1:14" ht="24" x14ac:dyDescent="0.2">
      <c r="B13" s="7" t="s">
        <v>14</v>
      </c>
      <c r="C13" s="20"/>
    </row>
    <row r="14" spans="1:14" ht="24" x14ac:dyDescent="0.2">
      <c r="B14" s="23"/>
      <c r="C14" s="20"/>
    </row>
    <row r="15" spans="1:14" ht="24" x14ac:dyDescent="0.2">
      <c r="B15" s="23"/>
      <c r="C15" s="22"/>
    </row>
    <row r="16" spans="1:14" ht="24" x14ac:dyDescent="0.2">
      <c r="B16" s="23"/>
      <c r="C16" s="20"/>
    </row>
    <row r="17" spans="2:3" ht="24" x14ac:dyDescent="0.2">
      <c r="B17" s="23"/>
      <c r="C17" s="2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x14ac:dyDescent="0.3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x14ac:dyDescent="0.35">
      <c r="A3" s="71" t="s">
        <v>18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28.5" customHeight="1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7.9" customHeight="1" x14ac:dyDescent="0.35">
      <c r="A5" s="57" t="s">
        <v>1</v>
      </c>
      <c r="B5" s="57" t="s">
        <v>2</v>
      </c>
      <c r="C5" s="62" t="s">
        <v>12</v>
      </c>
      <c r="D5" s="62" t="s">
        <v>3</v>
      </c>
      <c r="E5" s="58" t="s">
        <v>4</v>
      </c>
      <c r="F5" s="66" t="s">
        <v>5</v>
      </c>
      <c r="G5" s="67"/>
      <c r="H5" s="60" t="s">
        <v>6</v>
      </c>
      <c r="I5" s="61"/>
      <c r="J5" s="54" t="s">
        <v>7</v>
      </c>
      <c r="K5" s="54" t="s">
        <v>8</v>
      </c>
      <c r="L5" s="54"/>
    </row>
    <row r="6" spans="1:12" ht="69" customHeight="1" x14ac:dyDescent="0.35">
      <c r="A6" s="57"/>
      <c r="B6" s="57"/>
      <c r="C6" s="64"/>
      <c r="D6" s="64"/>
      <c r="E6" s="58"/>
      <c r="F6" s="3" t="s">
        <v>9</v>
      </c>
      <c r="G6" s="4" t="s">
        <v>16</v>
      </c>
      <c r="H6" s="4" t="s">
        <v>10</v>
      </c>
      <c r="I6" s="4" t="s">
        <v>11</v>
      </c>
      <c r="J6" s="54"/>
      <c r="K6" s="54"/>
      <c r="L6" s="54"/>
    </row>
    <row r="7" spans="1:12" ht="72.599999999999994" customHeight="1" x14ac:dyDescent="0.35">
      <c r="A7" s="68" t="s">
        <v>17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70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6"/>
    </row>
    <row r="12" spans="1:12" ht="64.150000000000006" customHeight="1" x14ac:dyDescent="0.35">
      <c r="B12" s="7" t="s">
        <v>14</v>
      </c>
      <c r="C12" s="10"/>
    </row>
    <row r="13" spans="1:12" x14ac:dyDescent="0.35">
      <c r="B13" s="8"/>
    </row>
    <row r="14" spans="1:12" x14ac:dyDescent="0.35">
      <c r="B14" s="8"/>
    </row>
    <row r="15" spans="1:12" ht="35.450000000000003" customHeight="1" x14ac:dyDescent="0.35">
      <c r="B15" s="8"/>
    </row>
    <row r="16" spans="1:12" x14ac:dyDescent="0.35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วิธีคัดเลือก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2023-08-03T02:39:33Z</cp:lastPrinted>
  <dcterms:created xsi:type="dcterms:W3CDTF">2017-01-05T04:39:12Z</dcterms:created>
  <dcterms:modified xsi:type="dcterms:W3CDTF">2023-09-07T04:10:53Z</dcterms:modified>
</cp:coreProperties>
</file>