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620096F3-7BD6-4C4C-8B1D-4B96F6F686FC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'e-bidding'!$A$1:$L$13</definedName>
    <definedName name="_xlnm.Print_Area" localSheetId="0">'วิธีเฉพาะเจาะจง '!$A$1:$L$8</definedName>
    <definedName name="_xlnm.Print_Titles" localSheetId="1">'e-bidding'!$5:$6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8" i="3" l="1"/>
  <c r="I13" i="4"/>
  <c r="I8" i="7" l="1"/>
  <c r="I8" i="6" l="1"/>
</calcChain>
</file>

<file path=xl/sharedStrings.xml><?xml version="1.0" encoding="utf-8"?>
<sst xmlns="http://schemas.openxmlformats.org/spreadsheetml/2006/main" count="134" uniqueCount="56">
  <si>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</si>
  <si>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</si>
  <si>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</si>
  <si>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</si>
  <si>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</si>
  <si>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</si>
  <si>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</si>
  <si>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</si>
  <si>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</si>
  <si>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</si>
  <si>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</si>
  <si>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</si>
  <si>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</si>
  <si>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</si>
  <si>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</si>
  <si>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</si>
  <si>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</si>
  <si>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</si>
  <si>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</si>
  <si>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</si>
  <si>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</si>
  <si>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</si>
  <si>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</si>
  <si>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</si>
  <si>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</si>
  <si>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</si>
  <si>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</si>
  <si>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>บริษัท สุทธิพร การโยธา จำกัด</t>
  </si>
  <si>
    <t xml:space="preserve">บริษัท พงศ์พัช ไฮโดร จำกัด </t>
  </si>
  <si>
    <t>สรุปผลการดำเนินการจัดซื้อจัดจ้างในรอบเดือน มีนาคม 2567</t>
  </si>
  <si>
    <t xml:space="preserve"> วันที่ 1 เดือน เมษายน พ.ศ. 2567</t>
  </si>
  <si>
    <t xml:space="preserve">1.บริษัท พี.พีค.ไทยเอ็นจิเนียริ่ง จำกัด (ผู้ยื่นข้อเสนอลำดับที่ 1)
2.บริษัท ณัฐวรรณวอเตอร์ไปป์ จำกัด (ผู้ยื่นข้อเสนอลำดับที่ 2)
3.บริษัท วรุตม์ เอ็นยิเนียริ่ง จำกัด (ผู้ยื่นข้อเสนอลำดับที่ 3)
4.บริษัท โชควิไลทรัพย์ จำกัด (ผู้ยื่นข้อเสนอลำดับที่ 4)
5.บริษัท สุทธิพร การโยธา จำกัด (ผู้ยื่นข้อเสนอลำดับที่ 5)
</t>
  </si>
  <si>
    <t xml:space="preserve">10,400,000.00
ไม่ปรากฏราคาที่เสนอ
ไม่ปรากฏราคาที่เสนอ
ไม่ปรากฏราคาที่เสนอ
11,110,000.00 </t>
  </si>
  <si>
    <t>บริษัท พี.พีค.ไทยเอ็นจิเนียริ่ง จำกัด</t>
  </si>
  <si>
    <t xml:space="preserve">1.บริษัท พงศ์พัช ไฮโดร จำกัด (ผู้ยื่นข้อเสนอลำดับที่ 1)
2.บริษัท ณัฐวรรณวอเตอร์ไปป์ จำกัด (ผู้ยื่นข้อเสนอลำดับที่ 2)
3.บริษัท ส.บุญสุวรรณ์ จำกัด (ผู้ยื่นข้อเสนอลำดับที่ 3)
</t>
  </si>
  <si>
    <t xml:space="preserve">360,000.00
456,000.00
499,131.00
</t>
  </si>
  <si>
    <t xml:space="preserve">1.บริษัท สุทธิพร การโยธา จำกัด (ผู้ยื่นข้อเสนอลำดับที่ 1)
2.บริษัท วรุตม์ เอ็นยิเนียริ่ง จำกัด (ผู้ยื่นข้อเสนอลำดับที่ 2)
3.บริษัท พี.พีค.ไทยเอ็นจิเนียริ่ง จำกัด (ผู้ยื่นข้อเสนอลำดับที่ 3)
</t>
  </si>
  <si>
    <t xml:space="preserve">6,900,000.00
ไม่ปรากฏราคาที่เสนอ
ไม่ปรากฏราคาที่เสนอ
</t>
  </si>
  <si>
    <t xml:space="preserve">1.บริษัท สุทธิพร การโยธา จำกัด (ผู้ยื่นข้อเสนอลำดับที่ 1)
2.บริษัท วโรรัตน์ จำกัด (ผู้ยื่นข้อเสนอลำดับที่ 2)
3.บริษัท ณัฐวรรณวอเตอร์ไปป์ จำกัด (ผู้ยื่นข้อเสนอลำดับที่ 3)
4.บริษัท พี.พีค.ไทยเอ็นจิเนียริ่ง จำกัด  (ผู้ยื่นข้อเสนอลำดับที่ 4)
</t>
  </si>
  <si>
    <t>5,285,000.00
ไม่ปรากฏราคาที่เสนอ
4,940,000.00
ไม่ปรากฏราคาที่เสนอ</t>
  </si>
  <si>
    <t>บริษัท ณัฐวรรณวอเตอร์ไปป์ จำกัด</t>
  </si>
  <si>
    <t xml:space="preserve">1.บริษัท สุทธิพร การโยธา จำกัด (ผู้ยื่นข้อเสนอลำดับที่ 1)
2.บริษัท ณัฐวรรณวอเตอร์ไปป์ จำกัด (ผู้ยื่นข้อเสนอลำดับที่ 2)
3.บริษัท พี.พีค.ไทยเอ็นจิเนียริ่ง จำกัด (ผู้ยื่นข้อเสนอลำดับที่ 3)
4.บริษัท วโรรัตน์ จำกัด (ผู้ยื่นข้อเสนอลำดับที่ 4)
</t>
  </si>
  <si>
    <t xml:space="preserve">6,612,000.00
6,000,000.00
ไม่ปรากฏราคาที่เสนอ
ไม่ปรากฏราคาที่เสนอ
</t>
  </si>
  <si>
    <t>1.บริษัท โชควิไลทรัพย์ จำกัด (ผู้ยื่นข้อเสนอลำดับที่ 1)
2.บริษัท สุทธิพร การโยธา จำกัด (ผู้ยื่นข้อเสนอลำดับที่ 2)
3.บริษัท พี.พี. ท่อบริการ จำกัด (ผู้ยื่นข้อเสนอลำดับที่ 3)
4.บริษัท วโรรัตน์ จำกัด (ผู้ยื่นข้อเสนอลำดับที่ 4)
5.บริษัท พี.พีค.ไทยเอ็นจิเนียริ่ง จำกัด (ผู้ยื่นข้อเสนอลำดับที่ 5)</t>
  </si>
  <si>
    <t>บริษัท โชควิไลทรัพย์ จำกัด</t>
  </si>
  <si>
    <t xml:space="preserve">งานจ้างบำรุงรักษาเครื่องผลิตน้ำดื่มระบบอาร์ โอ เลขที่ จท12-04-67
</t>
  </si>
  <si>
    <t xml:space="preserve">บริษัท อควา แคร์ โซลูชั่น จำกัด </t>
  </si>
  <si>
    <t xml:space="preserve">1.บริษัท อควา แคร์ โซลูชั่น จำกัด 
2.บริษัท เอวัลย์เอ็นจิเนียริ่ง จำกัด 
3.บริษัท เคทีเอ็ม เซอร์วิส จำกัด </t>
  </si>
  <si>
    <t>24,610.00
26,215.00
28,676.00</t>
  </si>
  <si>
    <t xml:space="preserve">10,400,000.00
11,360,000.00
10,698,000.00
ไม่ปรากฏราคาที่เสนอ
ไม่ปรากฏราคาที่เสนอ </t>
  </si>
  <si>
    <t>งานจ้างก่อสร้างวางท่อประปา และงานที่เกี่ยวข้อง ด้านปรับปรุงกำลังน้ำ บริเวณซอยเพ็ชรเจริญอพาร์ทเม้นท์ ถนนรัชดา-รามอินทรา, ซอยรามอินทรา 91/1 ถนนรามอินทรา, ซอยนาคนิวาส 21 (ทองเกษร) ถนนนาคนิวาส, ซอยรามอินทรา 81 ถนนรามอินทรา และซอยรามอินทรา 75 (สันติสุข) ถนนรามอินทรา จำนวน 5 เส้นทาง
สัญญาเลขที่ ป12-04-67</t>
  </si>
  <si>
    <t>งานจ้างก่อสร้างวางท่อประปาและงานที่เกี่ยวข้อง ด้านขยายเขตจำหน่ายน้ำ ซอยเทพทวี 6 (ช่วงปลาย) ซอยลาดพร้าว 101 ซอย 42 แยก 12 ถนนลาดพร้าว สัญญาเลขที่
วข12-01-67</t>
  </si>
  <si>
    <t>งานจ้างก่อสร้างวางท่อประปาและงานที่เกี่ยวข้อง ด้านลดน้ำสูญเสีย บริเวณซอยลาดพร้าว 47 ถนนลาดพร้าว และซอยลาดพร้าว 47 แยก 5, 7, 9, ซอยตรงข้ามแยก 9 
ถนนลาดพร้าว จำนวน 2 เส้นทาง สัญญาเลขที่ ป12-11-67</t>
  </si>
  <si>
    <t>งานจ้างก่อสร้างวางท่อประปาและงานที่เกี่ยวข้อง ด้านลดน้ำสูญเสีย บริเวณซอยลาดพร้าว 83 แยก 1 ถนนลาดพร้าว และซอยลาดพร้าว 101 แยก 21 ถนนลาดพร้าว จำนวน 2 เส้นทาง สัญญาเลขที่ ป12-12-67</t>
  </si>
  <si>
    <t>งานจ้างก่อสร้างวางท่อประปาและงานที่เกี่ยวข้อง ด้านลดน้ำสูญเสีย บริเวณซอยเสรีไทย 44 ถนนเสรีไทย, ซอยฤทธิ์งาม ซอยสหการประมูล ถนนประชาอุทิศ, ซอยวีที แหนมเนืองซอยสหการประมูล ถนนประชาอุทิศ และซอยลาดพร้าว 124 (ฝั่งซ้าย) และซอยแยก ถนนลาดพร้าว จำนวน 4 เส้นทาง สัญญาเลขที่ ป12-05-67</t>
  </si>
  <si>
    <t>งานจ้างก่อสร้างวางท่อประปาและงานที่เกี่ยวข้อง ด้านลดน้ำสูญเสีย บริเวณซอยลาดพร้าว 80 แยก 11 ถนนลาดพร้าว และซอยหมู่บ้านกรองทอง 3, 4 ซอยลาดพร้าว 64แยก 16 ถนนลาดพร้าว จำนวน 2 เส้นทาง สัญญาเลขที่ ป12-13-67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</si>
</sst>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78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" fontId="9" fillId="0" borderId="1" xfId="3" applyNumberFormat="1" applyFont="1" applyFill="1" applyBorder="1" applyAlignment="1">
      <alignment horizontal="right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9" fillId="0" borderId="1" xfId="1" applyNumberFormat="1" applyFont="1" applyFill="1" applyBorder="1" applyAlignment="1">
      <alignment horizontal="right" vertical="top" wrapText="1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4" fontId="4" fillId="0" borderId="2" xfId="3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zoomScale="90" zoomScaleNormal="90" zoomScaleSheetLayoutView="50" workbookViewId="0">
      <pane ySplit="6" topLeftCell="A7" activePane="bottomLeft" state="frozen"/>
      <selection pane="bottomLeft" activeCell="H7" sqref="H7"/>
    </sheetView>
  </sheetViews>
  <sheetFormatPr defaultColWidth="9" defaultRowHeight="21" x14ac:dyDescent="0.2"/>
  <cols>
    <col min="1" max="1" width="8.375" style="17" customWidth="1"/>
    <col min="2" max="2" width="59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44.375" style="17" bestFit="1" customWidth="1"/>
    <col min="7" max="7" width="13.25" style="17" customWidth="1"/>
    <col min="8" max="8" width="44.375" style="24" bestFit="1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2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28.5" customHeight="1" x14ac:dyDescent="0.2">
      <c r="A4" s="58" t="s">
        <v>13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69" customHeight="1" x14ac:dyDescent="0.2">
      <c r="A5" s="59" t="s">
        <v>1</v>
      </c>
      <c r="B5" s="59" t="s">
        <v>2</v>
      </c>
      <c r="C5" s="56" t="s">
        <v>24</v>
      </c>
      <c r="D5" s="56" t="s">
        <v>3</v>
      </c>
      <c r="E5" s="60" t="s">
        <v>4</v>
      </c>
      <c r="F5" s="61" t="s">
        <v>5</v>
      </c>
      <c r="G5" s="61"/>
      <c r="H5" s="56" t="s">
        <v>6</v>
      </c>
      <c r="I5" s="56"/>
      <c r="J5" s="56" t="s">
        <v>7</v>
      </c>
      <c r="K5" s="56" t="s">
        <v>8</v>
      </c>
      <c r="L5" s="56"/>
    </row>
    <row r="6" spans="1:12" ht="67.900000000000006" customHeight="1" x14ac:dyDescent="0.2">
      <c r="A6" s="59"/>
      <c r="B6" s="59"/>
      <c r="C6" s="56"/>
      <c r="D6" s="56"/>
      <c r="E6" s="60"/>
      <c r="F6" s="32" t="s">
        <v>9</v>
      </c>
      <c r="G6" s="4" t="s">
        <v>15</v>
      </c>
      <c r="H6" s="4" t="s">
        <v>10</v>
      </c>
      <c r="I6" s="4" t="s">
        <v>11</v>
      </c>
      <c r="J6" s="56"/>
      <c r="K6" s="56"/>
      <c r="L6" s="56"/>
    </row>
    <row r="7" spans="1:12" s="37" customFormat="1" ht="78.75" customHeight="1" x14ac:dyDescent="0.2">
      <c r="A7" s="41">
        <v>1</v>
      </c>
      <c r="B7" s="42" t="s">
        <v>45</v>
      </c>
      <c r="C7" s="51">
        <v>23000</v>
      </c>
      <c r="D7" s="43">
        <v>24610</v>
      </c>
      <c r="E7" s="44" t="s">
        <v>13</v>
      </c>
      <c r="F7" s="55" t="s">
        <v>47</v>
      </c>
      <c r="G7" s="43" t="s">
        <v>48</v>
      </c>
      <c r="H7" s="52" t="s">
        <v>46</v>
      </c>
      <c r="I7" s="43">
        <v>24610</v>
      </c>
      <c r="J7" s="43" t="s">
        <v>21</v>
      </c>
      <c r="K7" s="53">
        <v>243702</v>
      </c>
      <c r="L7" s="54">
        <v>3300064104</v>
      </c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24610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tabSelected="1" view="pageBreakPreview" topLeftCell="A6" zoomScale="90" zoomScaleNormal="90" zoomScaleSheetLayoutView="90" workbookViewId="0">
      <selection activeCell="B12" sqref="B12"/>
    </sheetView>
  </sheetViews>
  <sheetFormatPr defaultRowHeight="21" x14ac:dyDescent="0.2"/>
  <cols>
    <col min="1" max="1" width="7" style="17" bestFit="1" customWidth="1"/>
    <col min="2" max="2" width="61" style="17" customWidth="1"/>
    <col min="3" max="3" width="16" style="37" bestFit="1" customWidth="1"/>
    <col min="4" max="4" width="15.125" style="17" customWidth="1"/>
    <col min="5" max="5" width="11.875" style="37" customWidth="1"/>
    <col min="6" max="6" width="58.125" style="17" customWidth="1"/>
    <col min="7" max="7" width="19.75" style="17" customWidth="1"/>
    <col min="8" max="8" width="31.375" style="17" bestFit="1" customWidth="1"/>
    <col min="9" max="9" width="19.625" style="17" customWidth="1"/>
    <col min="10" max="10" width="10.375" style="17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14" x14ac:dyDescent="0.2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x14ac:dyDescent="0.2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x14ac:dyDescent="0.2">
      <c r="A4" s="58" t="s">
        <v>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x14ac:dyDescent="0.2">
      <c r="A5" s="59" t="s">
        <v>1</v>
      </c>
      <c r="B5" s="59" t="s">
        <v>2</v>
      </c>
      <c r="C5" s="66" t="s">
        <v>12</v>
      </c>
      <c r="D5" s="64" t="s">
        <v>3</v>
      </c>
      <c r="E5" s="69" t="s">
        <v>4</v>
      </c>
      <c r="F5" s="71" t="s">
        <v>5</v>
      </c>
      <c r="G5" s="72"/>
      <c r="H5" s="62" t="s">
        <v>6</v>
      </c>
      <c r="I5" s="63"/>
      <c r="J5" s="56" t="s">
        <v>7</v>
      </c>
      <c r="K5" s="56" t="s">
        <v>8</v>
      </c>
      <c r="L5" s="56"/>
    </row>
    <row r="6" spans="1:14" ht="42" x14ac:dyDescent="0.2">
      <c r="A6" s="65"/>
      <c r="B6" s="59"/>
      <c r="C6" s="67"/>
      <c r="D6" s="68"/>
      <c r="E6" s="70"/>
      <c r="F6" s="29" t="s">
        <v>9</v>
      </c>
      <c r="G6" s="12" t="s">
        <v>15</v>
      </c>
      <c r="H6" s="12" t="s">
        <v>10</v>
      </c>
      <c r="I6" s="4" t="s">
        <v>11</v>
      </c>
      <c r="J6" s="64"/>
      <c r="K6" s="64"/>
      <c r="L6" s="64"/>
    </row>
    <row r="7" spans="1:14" s="47" customFormat="1" ht="133.5" customHeight="1" x14ac:dyDescent="0.2">
      <c r="A7" s="41">
        <v>1</v>
      </c>
      <c r="B7" s="42" t="s">
        <v>50</v>
      </c>
      <c r="C7" s="45">
        <v>14485981.310000001</v>
      </c>
      <c r="D7" s="45">
        <v>14972566</v>
      </c>
      <c r="E7" s="44" t="s">
        <v>22</v>
      </c>
      <c r="F7" s="42" t="s">
        <v>31</v>
      </c>
      <c r="G7" s="43" t="s">
        <v>32</v>
      </c>
      <c r="H7" s="42" t="s">
        <v>33</v>
      </c>
      <c r="I7" s="43">
        <v>10400000</v>
      </c>
      <c r="J7" s="40" t="s">
        <v>23</v>
      </c>
      <c r="K7" s="46">
        <v>243678</v>
      </c>
      <c r="L7" s="40">
        <v>3300063824</v>
      </c>
      <c r="N7" s="48"/>
    </row>
    <row r="8" spans="1:14" s="47" customFormat="1" ht="85.5" customHeight="1" x14ac:dyDescent="0.2">
      <c r="A8" s="41">
        <v>2</v>
      </c>
      <c r="B8" s="42" t="s">
        <v>51</v>
      </c>
      <c r="C8" s="45">
        <v>531430.84</v>
      </c>
      <c r="D8" s="45">
        <v>568631</v>
      </c>
      <c r="E8" s="44" t="s">
        <v>22</v>
      </c>
      <c r="F8" s="42" t="s">
        <v>34</v>
      </c>
      <c r="G8" s="43" t="s">
        <v>35</v>
      </c>
      <c r="H8" s="42" t="s">
        <v>28</v>
      </c>
      <c r="I8" s="43">
        <v>360000</v>
      </c>
      <c r="J8" s="40" t="s">
        <v>23</v>
      </c>
      <c r="K8" s="46">
        <v>243684</v>
      </c>
      <c r="L8" s="40">
        <v>3300063891</v>
      </c>
      <c r="N8" s="48"/>
    </row>
    <row r="9" spans="1:14" s="47" customFormat="1" ht="89.25" customHeight="1" x14ac:dyDescent="0.2">
      <c r="A9" s="41">
        <v>3</v>
      </c>
      <c r="B9" s="42" t="s">
        <v>52</v>
      </c>
      <c r="C9" s="45">
        <v>8612073.8300000001</v>
      </c>
      <c r="D9" s="45">
        <v>9214919</v>
      </c>
      <c r="E9" s="44" t="s">
        <v>22</v>
      </c>
      <c r="F9" s="42" t="s">
        <v>36</v>
      </c>
      <c r="G9" s="43" t="s">
        <v>37</v>
      </c>
      <c r="H9" s="42" t="s">
        <v>27</v>
      </c>
      <c r="I9" s="43">
        <v>6900000</v>
      </c>
      <c r="J9" s="40" t="s">
        <v>23</v>
      </c>
      <c r="K9" s="46">
        <v>243684</v>
      </c>
      <c r="L9" s="40">
        <v>3300063895</v>
      </c>
      <c r="N9" s="48"/>
    </row>
    <row r="10" spans="1:14" s="47" customFormat="1" ht="105" customHeight="1" x14ac:dyDescent="0.2">
      <c r="A10" s="41">
        <v>4</v>
      </c>
      <c r="B10" s="42" t="s">
        <v>53</v>
      </c>
      <c r="C10" s="45">
        <v>6252374.7699999996</v>
      </c>
      <c r="D10" s="45">
        <v>6690041</v>
      </c>
      <c r="E10" s="44" t="s">
        <v>22</v>
      </c>
      <c r="F10" s="42" t="s">
        <v>38</v>
      </c>
      <c r="G10" s="43" t="s">
        <v>39</v>
      </c>
      <c r="H10" s="42" t="s">
        <v>40</v>
      </c>
      <c r="I10" s="43">
        <v>4940000</v>
      </c>
      <c r="J10" s="40" t="s">
        <v>23</v>
      </c>
      <c r="K10" s="46">
        <v>243690</v>
      </c>
      <c r="L10" s="40">
        <v>3300063958</v>
      </c>
      <c r="N10" s="48"/>
    </row>
    <row r="11" spans="1:14" s="47" customFormat="1" ht="112.5" customHeight="1" x14ac:dyDescent="0.2">
      <c r="A11" s="41">
        <v>5</v>
      </c>
      <c r="B11" s="42" t="s">
        <v>55</v>
      </c>
      <c r="C11" s="45">
        <v>7207977.5700000003</v>
      </c>
      <c r="D11" s="45">
        <v>7712536</v>
      </c>
      <c r="E11" s="44" t="s">
        <v>22</v>
      </c>
      <c r="F11" s="42" t="s">
        <v>41</v>
      </c>
      <c r="G11" s="43" t="s">
        <v>42</v>
      </c>
      <c r="H11" s="42" t="s">
        <v>40</v>
      </c>
      <c r="I11" s="43">
        <v>6000000</v>
      </c>
      <c r="J11" s="40" t="s">
        <v>23</v>
      </c>
      <c r="K11" s="46">
        <v>243690</v>
      </c>
      <c r="L11" s="40">
        <v>3300063959</v>
      </c>
      <c r="N11" s="48"/>
    </row>
    <row r="12" spans="1:14" s="47" customFormat="1" ht="139.5" customHeight="1" x14ac:dyDescent="0.2">
      <c r="A12" s="41">
        <v>6</v>
      </c>
      <c r="B12" s="42" t="s">
        <v>54</v>
      </c>
      <c r="C12" s="45">
        <v>13551401.869999999</v>
      </c>
      <c r="D12" s="45">
        <v>13866440</v>
      </c>
      <c r="E12" s="44" t="s">
        <v>22</v>
      </c>
      <c r="F12" s="42" t="s">
        <v>43</v>
      </c>
      <c r="G12" s="43" t="s">
        <v>49</v>
      </c>
      <c r="H12" s="42" t="s">
        <v>44</v>
      </c>
      <c r="I12" s="43">
        <v>10400000</v>
      </c>
      <c r="J12" s="40" t="s">
        <v>23</v>
      </c>
      <c r="K12" s="46">
        <v>243695</v>
      </c>
      <c r="L12" s="40">
        <v>3300064019</v>
      </c>
      <c r="N12" s="48"/>
    </row>
    <row r="13" spans="1:14" ht="28.5" x14ac:dyDescent="0.2">
      <c r="A13" s="7"/>
      <c r="B13" s="30"/>
      <c r="C13" s="49"/>
      <c r="D13" s="19"/>
      <c r="E13" s="50"/>
      <c r="F13" s="20"/>
      <c r="G13" s="20"/>
      <c r="H13" s="20"/>
      <c r="I13" s="14">
        <f>SUM(I7:I12)</f>
        <v>39000000</v>
      </c>
      <c r="J13" s="20"/>
      <c r="K13" s="20"/>
      <c r="L13" s="20"/>
    </row>
    <row r="16" spans="1:14" x14ac:dyDescent="0.2">
      <c r="J16" s="31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0" zoomScaleNormal="80" workbookViewId="0">
      <selection activeCell="A3" sqref="A3:L3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2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28.5" customHeight="1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69" customHeight="1" x14ac:dyDescent="0.2">
      <c r="A5" s="59" t="s">
        <v>1</v>
      </c>
      <c r="B5" s="59" t="s">
        <v>2</v>
      </c>
      <c r="C5" s="56" t="s">
        <v>24</v>
      </c>
      <c r="D5" s="56" t="s">
        <v>3</v>
      </c>
      <c r="E5" s="60" t="s">
        <v>4</v>
      </c>
      <c r="F5" s="61" t="s">
        <v>5</v>
      </c>
      <c r="G5" s="61"/>
      <c r="H5" s="56" t="s">
        <v>6</v>
      </c>
      <c r="I5" s="56"/>
      <c r="J5" s="56" t="s">
        <v>7</v>
      </c>
      <c r="K5" s="56" t="s">
        <v>8</v>
      </c>
      <c r="L5" s="56"/>
    </row>
    <row r="6" spans="1:12" ht="67.900000000000006" customHeight="1" x14ac:dyDescent="0.2">
      <c r="A6" s="59"/>
      <c r="B6" s="59"/>
      <c r="C6" s="56"/>
      <c r="D6" s="56"/>
      <c r="E6" s="60"/>
      <c r="F6" s="36" t="s">
        <v>9</v>
      </c>
      <c r="G6" s="4" t="s">
        <v>15</v>
      </c>
      <c r="H6" s="4" t="s">
        <v>10</v>
      </c>
      <c r="I6" s="4" t="s">
        <v>11</v>
      </c>
      <c r="J6" s="56"/>
      <c r="K6" s="56"/>
      <c r="L6" s="56"/>
    </row>
    <row r="7" spans="1:12" x14ac:dyDescent="0.2">
      <c r="A7" s="15"/>
      <c r="B7" s="40" t="s">
        <v>26</v>
      </c>
      <c r="C7" s="33"/>
      <c r="D7" s="33"/>
      <c r="E7" s="5"/>
      <c r="F7" s="34"/>
      <c r="G7" s="35"/>
      <c r="H7" s="34"/>
      <c r="I7" s="35"/>
      <c r="J7" s="16"/>
      <c r="K7" s="11"/>
      <c r="L7" s="6"/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A3" sqref="A3:L3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4" x14ac:dyDescent="0.2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x14ac:dyDescent="0.2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8.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28.15" customHeight="1" x14ac:dyDescent="0.2">
      <c r="A5" s="59" t="s">
        <v>1</v>
      </c>
      <c r="B5" s="59" t="s">
        <v>2</v>
      </c>
      <c r="C5" s="64" t="s">
        <v>12</v>
      </c>
      <c r="D5" s="64" t="s">
        <v>3</v>
      </c>
      <c r="E5" s="60" t="s">
        <v>4</v>
      </c>
      <c r="F5" s="71" t="s">
        <v>5</v>
      </c>
      <c r="G5" s="72"/>
      <c r="H5" s="62" t="s">
        <v>6</v>
      </c>
      <c r="I5" s="63"/>
      <c r="J5" s="56" t="s">
        <v>7</v>
      </c>
      <c r="K5" s="56" t="s">
        <v>8</v>
      </c>
      <c r="L5" s="56"/>
      <c r="N5" s="20"/>
    </row>
    <row r="6" spans="1:14" ht="63" x14ac:dyDescent="0.2">
      <c r="A6" s="65"/>
      <c r="B6" s="59"/>
      <c r="C6" s="68"/>
      <c r="D6" s="68"/>
      <c r="E6" s="76"/>
      <c r="F6" s="38" t="s">
        <v>9</v>
      </c>
      <c r="G6" s="12" t="s">
        <v>15</v>
      </c>
      <c r="H6" s="12" t="s">
        <v>10</v>
      </c>
      <c r="I6" s="4" t="s">
        <v>11</v>
      </c>
      <c r="J6" s="64"/>
      <c r="K6" s="64"/>
      <c r="L6" s="64"/>
      <c r="N6" s="20"/>
    </row>
    <row r="7" spans="1:14" s="37" customFormat="1" x14ac:dyDescent="0.2">
      <c r="A7" s="73" t="s">
        <v>17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5"/>
    </row>
    <row r="8" spans="1:14" ht="33" x14ac:dyDescent="0.2">
      <c r="A8" s="7"/>
      <c r="B8" s="18"/>
      <c r="C8" s="19"/>
      <c r="D8" s="19"/>
      <c r="E8" s="20"/>
      <c r="F8" s="20"/>
      <c r="G8" s="20"/>
      <c r="H8" s="21"/>
      <c r="I8" s="39">
        <f>SUM(I7:I7)</f>
        <v>0</v>
      </c>
      <c r="J8" s="20"/>
      <c r="K8" s="20"/>
      <c r="L8" s="20"/>
    </row>
    <row r="9" spans="1:14" ht="24" x14ac:dyDescent="0.2">
      <c r="B9" s="18"/>
      <c r="C9" s="25"/>
    </row>
    <row r="10" spans="1:14" ht="24" x14ac:dyDescent="0.2">
      <c r="B10" s="18"/>
      <c r="C10" s="25"/>
    </row>
    <row r="11" spans="1:14" ht="24" x14ac:dyDescent="0.2">
      <c r="B11" s="18"/>
      <c r="C11" s="25"/>
    </row>
    <row r="12" spans="1:14" ht="24" x14ac:dyDescent="0.2">
      <c r="B12" s="26"/>
      <c r="C12" s="27"/>
    </row>
    <row r="13" spans="1:14" ht="24" x14ac:dyDescent="0.2">
      <c r="B13" s="9" t="s">
        <v>14</v>
      </c>
      <c r="C13" s="25"/>
    </row>
    <row r="14" spans="1:14" ht="24" x14ac:dyDescent="0.2">
      <c r="B14" s="28"/>
      <c r="C14" s="25"/>
    </row>
    <row r="15" spans="1:14" ht="24" x14ac:dyDescent="0.2">
      <c r="B15" s="28"/>
      <c r="C15" s="27"/>
    </row>
    <row r="16" spans="1:14" ht="24" x14ac:dyDescent="0.2">
      <c r="B16" s="28"/>
      <c r="C16" s="25"/>
    </row>
    <row r="17" spans="2:3" ht="24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77" t="s">
        <v>19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3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x14ac:dyDescent="0.35">
      <c r="A3" s="77" t="s">
        <v>18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28.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7.9" customHeight="1" x14ac:dyDescent="0.35">
      <c r="A5" s="59" t="s">
        <v>1</v>
      </c>
      <c r="B5" s="59" t="s">
        <v>2</v>
      </c>
      <c r="C5" s="64" t="s">
        <v>12</v>
      </c>
      <c r="D5" s="64" t="s">
        <v>3</v>
      </c>
      <c r="E5" s="60" t="s">
        <v>4</v>
      </c>
      <c r="F5" s="71" t="s">
        <v>5</v>
      </c>
      <c r="G5" s="72"/>
      <c r="H5" s="62" t="s">
        <v>6</v>
      </c>
      <c r="I5" s="63"/>
      <c r="J5" s="56" t="s">
        <v>7</v>
      </c>
      <c r="K5" s="56" t="s">
        <v>8</v>
      </c>
      <c r="L5" s="56"/>
    </row>
    <row r="6" spans="1:12" ht="69" customHeight="1" x14ac:dyDescent="0.35">
      <c r="A6" s="59"/>
      <c r="B6" s="59"/>
      <c r="C6" s="68"/>
      <c r="D6" s="68"/>
      <c r="E6" s="60"/>
      <c r="F6" s="3" t="s">
        <v>9</v>
      </c>
      <c r="G6" s="4" t="s">
        <v>16</v>
      </c>
      <c r="H6" s="4" t="s">
        <v>10</v>
      </c>
      <c r="I6" s="4" t="s">
        <v>11</v>
      </c>
      <c r="J6" s="56"/>
      <c r="K6" s="56"/>
      <c r="L6" s="56"/>
    </row>
    <row r="7" spans="1:12" ht="72.599999999999994" customHeight="1" x14ac:dyDescent="0.35">
      <c r="A7" s="73" t="s">
        <v>17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5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'e-bidding'!Print_Titles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2024-03-29T02:39:09Z</cp:lastPrinted>
  <dcterms:created xsi:type="dcterms:W3CDTF">2017-01-05T04:39:12Z</dcterms:created>
  <dcterms:modified xsi:type="dcterms:W3CDTF">2024-06-11T08:07:52Z</dcterms:modified>
</cp:coreProperties>
</file>