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A1ED44B0-CF97-4775-AC68-E41E1C16B41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'!$A$1:$L$19</definedName>
    <definedName name="_xlnm.Print_Titles" localSheetId="1">'e-bidding'!$5:$6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9" i="3" l="1"/>
  <c r="I8" i="4"/>
  <c r="I8" i="7" l="1"/>
  <c r="I8" i="6" l="1"/>
</calcChain>
</file>

<file path=xl/sharedStrings.xml><?xml version="1.0" encoding="utf-8"?>
<sst xmlns="http://schemas.openxmlformats.org/spreadsheetml/2006/main" count="163" uniqueCount="66">
  <si>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</si>
  <si>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</si>
  <si>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</si>
  <si>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</si>
  <si>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</si>
  <si>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</si>
  <si>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</si>
  <si>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</si>
  <si>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</si>
  <si>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</si>
  <si>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</si>
  <si>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</si>
  <si>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</si>
  <si>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</si>
  <si>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</si>
  <si>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</si>
  <si>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</si>
  <si>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</si>
  <si>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</si>
  <si>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</si>
  <si>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</si>
  <si>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</si>
  <si>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</si>
  <si>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</si>
  <si>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</si>
  <si>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</si>
  <si>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</si>
  <si>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>สรุปผลการดำเนินการจัดซื้อจัดจ้างในรอบเดือน สิงหาคม 2567</t>
  </si>
  <si>
    <t>1.บริษัท วิจิตรออโต้ไทร์ จำกัด 
2.บริษัท เอ็นพี ซาบีสุ จำกัด
3.บริษัท คาร์เซอร์เคิล แอนด์ เซอร์วิส จำกัด</t>
  </si>
  <si>
    <t>108,575.04
111,665.20
114,019.20</t>
  </si>
  <si>
    <t xml:space="preserve">บริษัท วิจิตรออโต้ไทร์ จำกัด </t>
  </si>
  <si>
    <t xml:space="preserve">งานซื้อยางรถบรรทุกขนาดเล็กและรถบรรทุกน้ำของ สบก.กรก.สสล. 
เลขที่ ซท12-05-67
</t>
  </si>
  <si>
    <t>งานจ้างซ่อมแซมและบำรุงรักษายานพาหนะรถบรรทุกขนาดเล็ก และรถบรรทุกน้ำ ของ สบก.กรก.สสล.เลขที่ จท12-12-67</t>
  </si>
  <si>
    <t>22,277.20
24,235.50
24,995.20</t>
  </si>
  <si>
    <t>งานจ้างก่อสร้างวางท่อประปาและงานที่เกี่ยวข้อง ด้านปรับปรุงกำลังน้ำ บริเวณหน้าบ้านเลขที่ 100/78 โครงการไพรเวท เนอวานา ลาดพร้าว ซอยโยธินพัฒนา 9 ถนนโยธินพัฒนา จำนวน 1 เส้นทาง สัญญาเลขที่ ปป12-18-67</t>
  </si>
  <si>
    <t xml:space="preserve">บริษัท วรุตม์ เอ็นยิเนียริ่ง จำกัด </t>
  </si>
  <si>
    <t>งานจ้างก่อสร้างวางท่อประปาและงานที่เกี่ยวข้อง ด้านลดน้ำสูญเสีย บริเวณซอยลาดพร้าว 80 แยก 18 ถนนลาดพร้าว (ร่วมเขตวังทองหลาง)  สัญญาเลขที่
ป12-19-67</t>
  </si>
  <si>
    <t xml:space="preserve">บริษัท ภัทรสิน คอนสตรัคชั่น แอนด์ เซอร์วิส (2547) จำกัด </t>
  </si>
  <si>
    <t>งานซื้อวัสดุอุปกรณ์สำหรับจัดทำแคล้มป์รัดท่อพิเศษ เลขที่ ซท12-06-67</t>
  </si>
  <si>
    <t>บริษัท พีแอลดี เทิฟแอนด์แลนด์สเคป จำกัด</t>
  </si>
  <si>
    <t>1.บริษัท พีแอลดี เทิฟแอนด์แลนด์สเคป จำกัด 
2.บริษัท ทวีผล อิเล็คทริค จำกัด
3.ห้างหุ้นส่วนจำกัด ศรีมณีรัตน์</t>
  </si>
  <si>
    <t>59,556.20
63,568.80
65,355.60</t>
  </si>
  <si>
    <t>บริษัท สุทธิพร การโยธา จำกัด (ผู้ยื่นข้อเสนอรายเดียว)</t>
  </si>
  <si>
    <t>งานซ่อมท่อประปาแตกรั่วพร้อมงานที่เกี่ยวข้อง พื้นที่สำนักงานประปาสาขาลาดพร้าว
สัญญาเลขที่ ซป12-03-67</t>
  </si>
  <si>
    <t xml:space="preserve">บริษัท สุทธิพร การโยธา จำกัด 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</si>
  <si>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โครงการเสนาพาร์คแกรนด์ 2 (เฟส 1) ถนนกาญจนาภิเษก บางนา บางปะอิน จำนวน 1 เส้นทาง สัญญาเลขที่ วธ12-20-67</t>
  </si>
  <si>
    <t>บริษัท พี.พีค.ไทยเอ็นจิเนียริ่ง จำกัด</t>
  </si>
  <si>
    <t>ห้างหุ้นส่วนจำกัด การประปานานา</t>
  </si>
  <si>
    <t>บริษัท วงศ์เพชร ก่อสร้าง จำกัด</t>
  </si>
  <si>
    <t>ห้างหุ้นส่วนจำกัด เพชรธนพัทธ์ วิศวกรรม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</si>
  <si>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โครงการเดอะเจนทริ เกษตร - นวมินทร์ (เฟส 4) ซอยโพธิ์แก้ว แยก 4 
ถนนโพธิ์แก้ว จำนวน 1 เส้นทาง สัญญาเลขที่ วธ12-18-67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</si>
  <si>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โครงการเซนโทร เสรีไทย 43 (เฟส 1) ซอยเสรีไทย 43 ถนนเสรีไทย จำนวน 1 เส้นทาง สัญญาเลขที่ วธ12-19-67</t>
  </si>
  <si>
    <t>งานจ้างซ่อมแซมระบบกล้องวงจรปิด พร้อมอุปกรณ์ เลขที่ จท12-14-67</t>
  </si>
  <si>
    <t>1.บริษัท อีลีเซค (ประเทศไทย) จำกัด 
2.บริษัท เฟื่องฟู อิเล็คทรอนิกส์ จำกัด
3.บริษัท อินทิเกรท บิซ โซลูชั่น จำกัด</t>
  </si>
  <si>
    <t>15,622.00
19,000.00
22,000.00</t>
  </si>
  <si>
    <t>บริษัท อีลีเซค (ประเทศไทย) จำกัด</t>
  </si>
  <si>
    <t>1.บริษัท เอ็นซี คลาวส์คอม จำกัด (สำนักงานใหญ่)
2.บริษัท มาดี คอลเลคชั่น จำกัด (สำนักงานใหญ่)
3.บริษัท อินเตอร์คอนเน็ค เพาเวอร์ จำกัด (สำนักงานใหญ่)</t>
  </si>
  <si>
    <t>44,940.00
50,076.00
51,788.00</t>
  </si>
  <si>
    <t>บริษัท เอ็นซี คลาวส์คอม จำกัด (สำนักงานใหญ่)</t>
  </si>
  <si>
    <t>งานจ้างทำของที่ระลึกเพื่อใช้ในการจัดกิจกรรมเนื่องในวันสำคัญต่าง ๆ 
ภายในสำนักงานประปาสาขา เลขที่ จท12-17-67</t>
  </si>
  <si>
    <t xml:space="preserve"> วันที่ 3 เดือน กันยายน พ.ศ. 2567</t>
  </si>
  <si>
    <t>งานซื้อระบบเสียงตามสายพร้อมติดตั้ง สสล. เลขที่ ซล12-13-67</t>
  </si>
  <si>
    <t>1.ห้างหุ้นส่วนจำกัด พี.แอล.ดี. เอฟโวลูชั่น
2.บริษัท เอวี. แอพพลาย จำกัด
3.ห้างหุ้นส่วนจำกัด บุรณพนธ์ ลิ้งค์</t>
  </si>
  <si>
    <t>167,669.00
176,550.00
187,250.00</t>
  </si>
  <si>
    <t>ห้างหุ้นส่วนจำกัด พี.แอล.ดี. เอฟโวลูชั่น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</si>
  <si>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โครงการเซนโทร เสรีไทย 43 (หน้าโครงการช่วงที่ 2) ซอยเสรีไทย 43 
ถนนเสรีไทย จำนวน 1 เส้นทาง สัญญาเลขที่ วธ12-17-67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</si>
</sst>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" fontId="9" fillId="0" borderId="1" xfId="3" applyNumberFormat="1" applyFont="1" applyFill="1" applyBorder="1" applyAlignment="1">
      <alignment horizontal="right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NumberFormat="1" applyFont="1" applyFill="1" applyBorder="1" applyAlignment="1">
      <alignment horizontal="righ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43" fontId="9" fillId="2" borderId="1" xfId="1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0" fontId="8" fillId="0" borderId="1" xfId="0" applyFont="1" applyFill="1" applyBorder="1" applyAlignment="1">
      <alignment vertical="top" wrapText="1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3" fontId="9" fillId="0" borderId="1" xfId="1" applyNumberFormat="1" applyFont="1" applyFill="1" applyBorder="1" applyAlignment="1">
      <alignment horizontal="right" vertical="top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="90" zoomScaleNormal="90" zoomScaleSheetLayoutView="50" workbookViewId="0">
      <selection activeCell="A17" sqref="A17"/>
    </sheetView>
  </sheetViews>
  <sheetFormatPr defaultColWidth="9" defaultRowHeight="21" x14ac:dyDescent="0.2"/>
  <cols>
    <col min="1" max="1" width="8.375" style="17" customWidth="1"/>
    <col min="2" max="2" width="59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44.375" style="17" bestFit="1" customWidth="1"/>
    <col min="7" max="7" width="13.25" style="17" customWidth="1"/>
    <col min="8" max="8" width="44.375" style="24" bestFit="1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x14ac:dyDescent="0.2">
      <c r="A3" s="65" t="s">
        <v>60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8.5" customHeight="1" x14ac:dyDescent="0.2">
      <c r="A4" s="66" t="s">
        <v>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69" customHeight="1" x14ac:dyDescent="0.2">
      <c r="A5" s="67" t="s">
        <v>1</v>
      </c>
      <c r="B5" s="67" t="s">
        <v>2</v>
      </c>
      <c r="C5" s="64" t="s">
        <v>24</v>
      </c>
      <c r="D5" s="64" t="s">
        <v>3</v>
      </c>
      <c r="E5" s="68" t="s">
        <v>4</v>
      </c>
      <c r="F5" s="69" t="s">
        <v>5</v>
      </c>
      <c r="G5" s="69"/>
      <c r="H5" s="64" t="s">
        <v>6</v>
      </c>
      <c r="I5" s="64"/>
      <c r="J5" s="64" t="s">
        <v>7</v>
      </c>
      <c r="K5" s="64" t="s">
        <v>8</v>
      </c>
      <c r="L5" s="64"/>
    </row>
    <row r="6" spans="1:12" ht="67.900000000000006" customHeight="1" x14ac:dyDescent="0.2">
      <c r="A6" s="67"/>
      <c r="B6" s="67"/>
      <c r="C6" s="64"/>
      <c r="D6" s="64"/>
      <c r="E6" s="68"/>
      <c r="F6" s="32" t="s">
        <v>9</v>
      </c>
      <c r="G6" s="4" t="s">
        <v>15</v>
      </c>
      <c r="H6" s="4" t="s">
        <v>10</v>
      </c>
      <c r="I6" s="4" t="s">
        <v>11</v>
      </c>
      <c r="J6" s="64"/>
      <c r="K6" s="64"/>
      <c r="L6" s="64"/>
    </row>
    <row r="7" spans="1:12" s="58" customFormat="1" ht="78.75" customHeight="1" x14ac:dyDescent="0.2">
      <c r="A7" s="49">
        <v>1</v>
      </c>
      <c r="B7" s="50" t="s">
        <v>31</v>
      </c>
      <c r="C7" s="51">
        <v>101472</v>
      </c>
      <c r="D7" s="52">
        <v>108575.03999999999</v>
      </c>
      <c r="E7" s="53" t="s">
        <v>13</v>
      </c>
      <c r="F7" s="54" t="s">
        <v>28</v>
      </c>
      <c r="G7" s="52" t="s">
        <v>29</v>
      </c>
      <c r="H7" s="55" t="s">
        <v>30</v>
      </c>
      <c r="I7" s="52">
        <v>108575.03999999999</v>
      </c>
      <c r="J7" s="52" t="s">
        <v>21</v>
      </c>
      <c r="K7" s="56">
        <v>243835</v>
      </c>
      <c r="L7" s="57">
        <v>3300065671</v>
      </c>
    </row>
    <row r="8" spans="1:12" s="58" customFormat="1" ht="90" customHeight="1" x14ac:dyDescent="0.2">
      <c r="A8" s="49">
        <v>2</v>
      </c>
      <c r="B8" s="50" t="s">
        <v>32</v>
      </c>
      <c r="C8" s="51">
        <v>20820</v>
      </c>
      <c r="D8" s="43">
        <v>22277.4</v>
      </c>
      <c r="E8" s="44" t="s">
        <v>13</v>
      </c>
      <c r="F8" s="59" t="s">
        <v>28</v>
      </c>
      <c r="G8" s="43" t="s">
        <v>33</v>
      </c>
      <c r="H8" s="60" t="s">
        <v>30</v>
      </c>
      <c r="I8" s="43">
        <v>22277.4</v>
      </c>
      <c r="J8" s="43" t="s">
        <v>21</v>
      </c>
      <c r="K8" s="61">
        <v>243835</v>
      </c>
      <c r="L8" s="62">
        <v>3300065672</v>
      </c>
    </row>
    <row r="9" spans="1:12" s="58" customFormat="1" ht="78.75" customHeight="1" x14ac:dyDescent="0.2">
      <c r="A9" s="49">
        <v>3</v>
      </c>
      <c r="B9" s="50" t="s">
        <v>34</v>
      </c>
      <c r="C9" s="51">
        <v>39153.269999999997</v>
      </c>
      <c r="D9" s="43">
        <v>41894</v>
      </c>
      <c r="E9" s="44" t="s">
        <v>13</v>
      </c>
      <c r="F9" s="59" t="s">
        <v>35</v>
      </c>
      <c r="G9" s="43">
        <v>40637</v>
      </c>
      <c r="H9" s="60" t="s">
        <v>35</v>
      </c>
      <c r="I9" s="43">
        <v>40637</v>
      </c>
      <c r="J9" s="43" t="s">
        <v>21</v>
      </c>
      <c r="K9" s="61">
        <v>243836</v>
      </c>
      <c r="L9" s="62">
        <v>3300065697</v>
      </c>
    </row>
    <row r="10" spans="1:12" s="58" customFormat="1" ht="78.75" customHeight="1" x14ac:dyDescent="0.2">
      <c r="A10" s="49">
        <v>4</v>
      </c>
      <c r="B10" s="50" t="s">
        <v>36</v>
      </c>
      <c r="C10" s="51">
        <v>467065.42</v>
      </c>
      <c r="D10" s="43">
        <v>499760</v>
      </c>
      <c r="E10" s="44" t="s">
        <v>13</v>
      </c>
      <c r="F10" s="59" t="s">
        <v>37</v>
      </c>
      <c r="G10" s="43">
        <v>484879</v>
      </c>
      <c r="H10" s="60" t="s">
        <v>37</v>
      </c>
      <c r="I10" s="43">
        <v>484879</v>
      </c>
      <c r="J10" s="43" t="s">
        <v>21</v>
      </c>
      <c r="K10" s="61">
        <v>243837</v>
      </c>
      <c r="L10" s="62">
        <v>3300065735</v>
      </c>
    </row>
    <row r="11" spans="1:12" s="58" customFormat="1" ht="78.75" customHeight="1" x14ac:dyDescent="0.2">
      <c r="A11" s="49">
        <v>5</v>
      </c>
      <c r="B11" s="50" t="s">
        <v>61</v>
      </c>
      <c r="C11" s="51">
        <v>160000</v>
      </c>
      <c r="D11" s="43">
        <v>171200</v>
      </c>
      <c r="E11" s="44" t="s">
        <v>13</v>
      </c>
      <c r="F11" s="54" t="s">
        <v>62</v>
      </c>
      <c r="G11" s="43" t="s">
        <v>63</v>
      </c>
      <c r="H11" s="60" t="s">
        <v>64</v>
      </c>
      <c r="I11" s="43">
        <v>167669</v>
      </c>
      <c r="J11" s="43" t="s">
        <v>21</v>
      </c>
      <c r="K11" s="61">
        <v>243843</v>
      </c>
      <c r="L11" s="62">
        <v>3300065782</v>
      </c>
    </row>
    <row r="12" spans="1:12" s="58" customFormat="1" ht="78.75" customHeight="1" x14ac:dyDescent="0.2">
      <c r="A12" s="49">
        <v>6</v>
      </c>
      <c r="B12" s="50" t="s">
        <v>38</v>
      </c>
      <c r="C12" s="51">
        <v>55660</v>
      </c>
      <c r="D12" s="52">
        <v>59556.2</v>
      </c>
      <c r="E12" s="53" t="s">
        <v>13</v>
      </c>
      <c r="F12" s="54" t="s">
        <v>40</v>
      </c>
      <c r="G12" s="52" t="s">
        <v>41</v>
      </c>
      <c r="H12" s="55" t="s">
        <v>39</v>
      </c>
      <c r="I12" s="52">
        <v>59556.2</v>
      </c>
      <c r="J12" s="52" t="s">
        <v>21</v>
      </c>
      <c r="K12" s="56">
        <v>243849</v>
      </c>
      <c r="L12" s="57">
        <v>3300065855</v>
      </c>
    </row>
    <row r="13" spans="1:12" s="58" customFormat="1" ht="78.75" customHeight="1" x14ac:dyDescent="0.2">
      <c r="A13" s="49">
        <v>7</v>
      </c>
      <c r="B13" s="50" t="s">
        <v>52</v>
      </c>
      <c r="C13" s="51">
        <v>14600</v>
      </c>
      <c r="D13" s="52">
        <v>15622</v>
      </c>
      <c r="E13" s="53" t="s">
        <v>13</v>
      </c>
      <c r="F13" s="54" t="s">
        <v>53</v>
      </c>
      <c r="G13" s="52" t="s">
        <v>54</v>
      </c>
      <c r="H13" s="55" t="s">
        <v>55</v>
      </c>
      <c r="I13" s="52">
        <v>15622</v>
      </c>
      <c r="J13" s="52" t="s">
        <v>21</v>
      </c>
      <c r="K13" s="56">
        <v>243853</v>
      </c>
      <c r="L13" s="57">
        <v>3300065932</v>
      </c>
    </row>
    <row r="14" spans="1:12" s="37" customFormat="1" ht="78.75" customHeight="1" x14ac:dyDescent="0.2">
      <c r="A14" s="49">
        <v>8</v>
      </c>
      <c r="B14" s="42" t="s">
        <v>45</v>
      </c>
      <c r="C14" s="63">
        <v>458099.07</v>
      </c>
      <c r="D14" s="43">
        <v>490166</v>
      </c>
      <c r="E14" s="44" t="s">
        <v>13</v>
      </c>
      <c r="F14" s="59" t="s">
        <v>46</v>
      </c>
      <c r="G14" s="43">
        <v>475252</v>
      </c>
      <c r="H14" s="60" t="s">
        <v>46</v>
      </c>
      <c r="I14" s="43">
        <v>475252</v>
      </c>
      <c r="J14" s="43" t="s">
        <v>21</v>
      </c>
      <c r="K14" s="61">
        <v>243853</v>
      </c>
      <c r="L14" s="62">
        <v>3300065950</v>
      </c>
    </row>
    <row r="15" spans="1:12" s="37" customFormat="1" ht="78.75" customHeight="1" x14ac:dyDescent="0.2">
      <c r="A15" s="49">
        <v>9</v>
      </c>
      <c r="B15" s="42" t="s">
        <v>50</v>
      </c>
      <c r="C15" s="63">
        <v>88168.22</v>
      </c>
      <c r="D15" s="43">
        <v>94340</v>
      </c>
      <c r="E15" s="44" t="s">
        <v>13</v>
      </c>
      <c r="F15" s="59" t="s">
        <v>47</v>
      </c>
      <c r="G15" s="43">
        <v>91447</v>
      </c>
      <c r="H15" s="60" t="s">
        <v>47</v>
      </c>
      <c r="I15" s="43">
        <v>91447</v>
      </c>
      <c r="J15" s="43" t="s">
        <v>21</v>
      </c>
      <c r="K15" s="61">
        <v>243856</v>
      </c>
      <c r="L15" s="62">
        <v>3300065975</v>
      </c>
    </row>
    <row r="16" spans="1:12" s="37" customFormat="1" ht="78.75" customHeight="1" x14ac:dyDescent="0.2">
      <c r="A16" s="49">
        <v>10</v>
      </c>
      <c r="B16" s="42" t="s">
        <v>65</v>
      </c>
      <c r="C16" s="63">
        <v>280770.09000000003</v>
      </c>
      <c r="D16" s="43">
        <v>300424</v>
      </c>
      <c r="E16" s="44" t="s">
        <v>13</v>
      </c>
      <c r="F16" s="59" t="s">
        <v>48</v>
      </c>
      <c r="G16" s="43">
        <v>291493</v>
      </c>
      <c r="H16" s="60" t="s">
        <v>48</v>
      </c>
      <c r="I16" s="43">
        <v>291493</v>
      </c>
      <c r="J16" s="43" t="s">
        <v>21</v>
      </c>
      <c r="K16" s="61">
        <v>243858</v>
      </c>
      <c r="L16" s="62">
        <v>3300066031</v>
      </c>
    </row>
    <row r="17" spans="1:12" s="37" customFormat="1" ht="78.75" customHeight="1" x14ac:dyDescent="0.2">
      <c r="A17" s="49">
        <v>11</v>
      </c>
      <c r="B17" s="42" t="s">
        <v>51</v>
      </c>
      <c r="C17" s="63">
        <v>457634.58</v>
      </c>
      <c r="D17" s="43">
        <v>489669</v>
      </c>
      <c r="E17" s="44" t="s">
        <v>13</v>
      </c>
      <c r="F17" s="59" t="s">
        <v>49</v>
      </c>
      <c r="G17" s="43">
        <v>474790</v>
      </c>
      <c r="H17" s="60" t="s">
        <v>49</v>
      </c>
      <c r="I17" s="43">
        <v>474790</v>
      </c>
      <c r="J17" s="43" t="s">
        <v>21</v>
      </c>
      <c r="K17" s="61">
        <v>243858</v>
      </c>
      <c r="L17" s="62">
        <v>3300066033</v>
      </c>
    </row>
    <row r="18" spans="1:12" s="37" customFormat="1" ht="78.75" customHeight="1" x14ac:dyDescent="0.2">
      <c r="A18" s="49">
        <v>12</v>
      </c>
      <c r="B18" s="42" t="s">
        <v>59</v>
      </c>
      <c r="C18" s="63">
        <v>52400</v>
      </c>
      <c r="D18" s="43">
        <v>44940</v>
      </c>
      <c r="E18" s="44" t="s">
        <v>13</v>
      </c>
      <c r="F18" s="59" t="s">
        <v>56</v>
      </c>
      <c r="G18" s="43" t="s">
        <v>57</v>
      </c>
      <c r="H18" s="60" t="s">
        <v>58</v>
      </c>
      <c r="I18" s="43">
        <v>44940</v>
      </c>
      <c r="J18" s="43" t="s">
        <v>21</v>
      </c>
      <c r="K18" s="61">
        <v>243860</v>
      </c>
      <c r="L18" s="62">
        <v>3300066071</v>
      </c>
    </row>
    <row r="19" spans="1:12" ht="33" x14ac:dyDescent="0.2">
      <c r="A19" s="7"/>
      <c r="B19" s="18"/>
      <c r="C19" s="19"/>
      <c r="D19" s="19"/>
      <c r="E19" s="20"/>
      <c r="F19" s="20"/>
      <c r="G19" s="20"/>
      <c r="H19" s="21"/>
      <c r="I19" s="14">
        <f>SUM(I7:I18)</f>
        <v>2277137.6399999997</v>
      </c>
      <c r="J19" s="20"/>
      <c r="K19" s="20"/>
      <c r="L19" s="20"/>
    </row>
    <row r="20" spans="1:12" ht="24" x14ac:dyDescent="0.2">
      <c r="B20" s="18"/>
      <c r="D20" s="23" t="s">
        <v>20</v>
      </c>
    </row>
    <row r="21" spans="1:12" ht="24" x14ac:dyDescent="0.2">
      <c r="B21" s="18"/>
      <c r="C21" s="25"/>
    </row>
    <row r="22" spans="1:12" ht="24" x14ac:dyDescent="0.2">
      <c r="B22" s="18"/>
      <c r="C22" s="25"/>
    </row>
    <row r="23" spans="1:12" ht="24" x14ac:dyDescent="0.2">
      <c r="B23" s="26"/>
      <c r="C23" s="27"/>
    </row>
    <row r="24" spans="1:12" ht="24" x14ac:dyDescent="0.2">
      <c r="B24" s="9" t="s">
        <v>14</v>
      </c>
      <c r="C24" s="25"/>
    </row>
    <row r="25" spans="1:12" ht="24" x14ac:dyDescent="0.2">
      <c r="B25" s="28"/>
      <c r="C25" s="25"/>
    </row>
    <row r="26" spans="1:12" ht="24" x14ac:dyDescent="0.2">
      <c r="B26" s="28"/>
      <c r="C26" s="27"/>
    </row>
    <row r="27" spans="1:12" ht="24" x14ac:dyDescent="0.2">
      <c r="B27" s="28"/>
      <c r="C27" s="25"/>
    </row>
    <row r="28" spans="1:12" x14ac:dyDescent="0.2">
      <c r="B28" s="28"/>
      <c r="C28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topLeftCell="F1" zoomScale="90" zoomScaleNormal="90" zoomScaleSheetLayoutView="90" workbookViewId="0">
      <selection activeCell="L11" sqref="L11"/>
    </sheetView>
  </sheetViews>
  <sheetFormatPr defaultRowHeight="21" x14ac:dyDescent="0.2"/>
  <cols>
    <col min="1" max="1" width="7" style="17" bestFit="1" customWidth="1"/>
    <col min="2" max="2" width="61" style="17" customWidth="1"/>
    <col min="3" max="3" width="16" style="17" bestFit="1" customWidth="1"/>
    <col min="4" max="4" width="15.125" style="17" customWidth="1"/>
    <col min="5" max="5" width="11.875" style="17" customWidth="1"/>
    <col min="6" max="6" width="58.125" style="17" customWidth="1"/>
    <col min="7" max="7" width="19.75" style="17" customWidth="1"/>
    <col min="8" max="8" width="31.375" style="17" bestFit="1" customWidth="1"/>
    <col min="9" max="9" width="19.625" style="17" customWidth="1"/>
    <col min="10" max="10" width="10.375" style="17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14" x14ac:dyDescent="0.2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x14ac:dyDescent="0.2">
      <c r="A3" s="65" t="s">
        <v>60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4" ht="24" x14ac:dyDescent="0.2">
      <c r="A4" s="66" t="s">
        <v>22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4" x14ac:dyDescent="0.2">
      <c r="A5" s="67" t="s">
        <v>1</v>
      </c>
      <c r="B5" s="67" t="s">
        <v>2</v>
      </c>
      <c r="C5" s="72" t="s">
        <v>12</v>
      </c>
      <c r="D5" s="72" t="s">
        <v>3</v>
      </c>
      <c r="E5" s="68" t="s">
        <v>4</v>
      </c>
      <c r="F5" s="76" t="s">
        <v>5</v>
      </c>
      <c r="G5" s="77"/>
      <c r="H5" s="70" t="s">
        <v>6</v>
      </c>
      <c r="I5" s="71"/>
      <c r="J5" s="64" t="s">
        <v>7</v>
      </c>
      <c r="K5" s="64" t="s">
        <v>8</v>
      </c>
      <c r="L5" s="64"/>
    </row>
    <row r="6" spans="1:14" ht="42" x14ac:dyDescent="0.2">
      <c r="A6" s="73"/>
      <c r="B6" s="67"/>
      <c r="C6" s="74"/>
      <c r="D6" s="74"/>
      <c r="E6" s="75"/>
      <c r="F6" s="29" t="s">
        <v>9</v>
      </c>
      <c r="G6" s="12" t="s">
        <v>15</v>
      </c>
      <c r="H6" s="12" t="s">
        <v>10</v>
      </c>
      <c r="I6" s="4" t="s">
        <v>11</v>
      </c>
      <c r="J6" s="72"/>
      <c r="K6" s="72"/>
      <c r="L6" s="72"/>
    </row>
    <row r="7" spans="1:14" s="47" customFormat="1" ht="60.75" customHeight="1" x14ac:dyDescent="0.2">
      <c r="A7" s="41">
        <v>1</v>
      </c>
      <c r="B7" s="42" t="s">
        <v>43</v>
      </c>
      <c r="C7" s="45">
        <v>2514924.2999999998</v>
      </c>
      <c r="D7" s="45">
        <v>2690969</v>
      </c>
      <c r="E7" s="44" t="s">
        <v>22</v>
      </c>
      <c r="F7" s="42" t="s">
        <v>42</v>
      </c>
      <c r="G7" s="43">
        <v>2670000</v>
      </c>
      <c r="H7" s="42" t="s">
        <v>44</v>
      </c>
      <c r="I7" s="43">
        <v>2670000</v>
      </c>
      <c r="J7" s="40" t="s">
        <v>23</v>
      </c>
      <c r="K7" s="46">
        <v>243851</v>
      </c>
      <c r="L7" s="40">
        <v>3300065897</v>
      </c>
      <c r="N7" s="48"/>
    </row>
    <row r="8" spans="1:14" ht="33" x14ac:dyDescent="0.2">
      <c r="A8" s="7"/>
      <c r="B8" s="30"/>
      <c r="C8" s="19"/>
      <c r="D8" s="19"/>
      <c r="E8" s="20"/>
      <c r="F8" s="20"/>
      <c r="G8" s="20"/>
      <c r="H8" s="20"/>
      <c r="I8" s="14">
        <f>SUM(I7:I7)</f>
        <v>2670000</v>
      </c>
      <c r="J8" s="20"/>
      <c r="K8" s="20"/>
      <c r="L8" s="20"/>
    </row>
    <row r="11" spans="1:14" ht="24" x14ac:dyDescent="0.2">
      <c r="J11" s="31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0" zoomScaleNormal="80" workbookViewId="0">
      <selection activeCell="A3" sqref="A3:L3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x14ac:dyDescent="0.2">
      <c r="A3" s="65" t="s">
        <v>60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8.5" customHeight="1" x14ac:dyDescent="0.2">
      <c r="A4" s="66" t="s">
        <v>25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69" customHeight="1" x14ac:dyDescent="0.2">
      <c r="A5" s="67" t="s">
        <v>1</v>
      </c>
      <c r="B5" s="67" t="s">
        <v>2</v>
      </c>
      <c r="C5" s="64" t="s">
        <v>24</v>
      </c>
      <c r="D5" s="64" t="s">
        <v>3</v>
      </c>
      <c r="E5" s="68" t="s">
        <v>4</v>
      </c>
      <c r="F5" s="69" t="s">
        <v>5</v>
      </c>
      <c r="G5" s="69"/>
      <c r="H5" s="64" t="s">
        <v>6</v>
      </c>
      <c r="I5" s="64"/>
      <c r="J5" s="64" t="s">
        <v>7</v>
      </c>
      <c r="K5" s="64" t="s">
        <v>8</v>
      </c>
      <c r="L5" s="64"/>
    </row>
    <row r="6" spans="1:12" ht="67.900000000000006" customHeight="1" x14ac:dyDescent="0.2">
      <c r="A6" s="67"/>
      <c r="B6" s="67"/>
      <c r="C6" s="64"/>
      <c r="D6" s="64"/>
      <c r="E6" s="68"/>
      <c r="F6" s="36" t="s">
        <v>9</v>
      </c>
      <c r="G6" s="4" t="s">
        <v>15</v>
      </c>
      <c r="H6" s="4" t="s">
        <v>10</v>
      </c>
      <c r="I6" s="4" t="s">
        <v>11</v>
      </c>
      <c r="J6" s="64"/>
      <c r="K6" s="64"/>
      <c r="L6" s="64"/>
    </row>
    <row r="7" spans="1:12" x14ac:dyDescent="0.2">
      <c r="A7" s="15"/>
      <c r="B7" s="40" t="s">
        <v>26</v>
      </c>
      <c r="C7" s="33"/>
      <c r="D7" s="33"/>
      <c r="E7" s="5"/>
      <c r="F7" s="34"/>
      <c r="G7" s="35"/>
      <c r="H7" s="34"/>
      <c r="I7" s="35"/>
      <c r="J7" s="16"/>
      <c r="K7" s="11"/>
      <c r="L7" s="6"/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A3" sqref="A3:L3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4" x14ac:dyDescent="0.2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x14ac:dyDescent="0.2">
      <c r="A3" s="65" t="s">
        <v>60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4" ht="28.5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4" ht="28.15" customHeight="1" x14ac:dyDescent="0.2">
      <c r="A5" s="67" t="s">
        <v>1</v>
      </c>
      <c r="B5" s="67" t="s">
        <v>2</v>
      </c>
      <c r="C5" s="72" t="s">
        <v>12</v>
      </c>
      <c r="D5" s="72" t="s">
        <v>3</v>
      </c>
      <c r="E5" s="68" t="s">
        <v>4</v>
      </c>
      <c r="F5" s="76" t="s">
        <v>5</v>
      </c>
      <c r="G5" s="77"/>
      <c r="H5" s="70" t="s">
        <v>6</v>
      </c>
      <c r="I5" s="71"/>
      <c r="J5" s="64" t="s">
        <v>7</v>
      </c>
      <c r="K5" s="64" t="s">
        <v>8</v>
      </c>
      <c r="L5" s="64"/>
      <c r="N5" s="20"/>
    </row>
    <row r="6" spans="1:14" ht="63" x14ac:dyDescent="0.2">
      <c r="A6" s="73"/>
      <c r="B6" s="67"/>
      <c r="C6" s="74"/>
      <c r="D6" s="74"/>
      <c r="E6" s="75"/>
      <c r="F6" s="38" t="s">
        <v>9</v>
      </c>
      <c r="G6" s="12" t="s">
        <v>15</v>
      </c>
      <c r="H6" s="12" t="s">
        <v>10</v>
      </c>
      <c r="I6" s="4" t="s">
        <v>11</v>
      </c>
      <c r="J6" s="72"/>
      <c r="K6" s="72"/>
      <c r="L6" s="72"/>
      <c r="N6" s="20"/>
    </row>
    <row r="7" spans="1:14" s="37" customFormat="1" x14ac:dyDescent="0.2">
      <c r="A7" s="78" t="s">
        <v>17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80"/>
    </row>
    <row r="8" spans="1:14" ht="33" x14ac:dyDescent="0.2">
      <c r="A8" s="7"/>
      <c r="B8" s="18"/>
      <c r="C8" s="19"/>
      <c r="D8" s="19"/>
      <c r="E8" s="20"/>
      <c r="F8" s="20"/>
      <c r="G8" s="20"/>
      <c r="H8" s="21"/>
      <c r="I8" s="39">
        <f>SUM(I7:I7)</f>
        <v>0</v>
      </c>
      <c r="J8" s="20"/>
      <c r="K8" s="20"/>
      <c r="L8" s="20"/>
    </row>
    <row r="9" spans="1:14" ht="24" x14ac:dyDescent="0.2">
      <c r="B9" s="18"/>
      <c r="C9" s="25"/>
    </row>
    <row r="10" spans="1:14" ht="24" x14ac:dyDescent="0.2">
      <c r="B10" s="18"/>
      <c r="C10" s="25"/>
    </row>
    <row r="11" spans="1:14" ht="24" x14ac:dyDescent="0.2">
      <c r="B11" s="18"/>
      <c r="C11" s="25"/>
    </row>
    <row r="12" spans="1:14" ht="24" x14ac:dyDescent="0.2">
      <c r="B12" s="26"/>
      <c r="C12" s="27"/>
    </row>
    <row r="13" spans="1:14" ht="24" x14ac:dyDescent="0.2">
      <c r="B13" s="9" t="s">
        <v>14</v>
      </c>
      <c r="C13" s="25"/>
    </row>
    <row r="14" spans="1:14" ht="24" x14ac:dyDescent="0.2">
      <c r="B14" s="28"/>
      <c r="C14" s="25"/>
    </row>
    <row r="15" spans="1:14" ht="24" x14ac:dyDescent="0.2">
      <c r="B15" s="28"/>
      <c r="C15" s="27"/>
    </row>
    <row r="16" spans="1:14" ht="24" x14ac:dyDescent="0.2">
      <c r="B16" s="28"/>
      <c r="C16" s="25"/>
    </row>
    <row r="17" spans="2:3" ht="24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81" t="s">
        <v>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x14ac:dyDescent="0.3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35">
      <c r="A3" s="81" t="s">
        <v>18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28.5" customHeight="1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37.9" customHeight="1" x14ac:dyDescent="0.35">
      <c r="A5" s="67" t="s">
        <v>1</v>
      </c>
      <c r="B5" s="67" t="s">
        <v>2</v>
      </c>
      <c r="C5" s="72" t="s">
        <v>12</v>
      </c>
      <c r="D5" s="72" t="s">
        <v>3</v>
      </c>
      <c r="E5" s="68" t="s">
        <v>4</v>
      </c>
      <c r="F5" s="76" t="s">
        <v>5</v>
      </c>
      <c r="G5" s="77"/>
      <c r="H5" s="70" t="s">
        <v>6</v>
      </c>
      <c r="I5" s="71"/>
      <c r="J5" s="64" t="s">
        <v>7</v>
      </c>
      <c r="K5" s="64" t="s">
        <v>8</v>
      </c>
      <c r="L5" s="64"/>
    </row>
    <row r="6" spans="1:12" ht="69" customHeight="1" x14ac:dyDescent="0.35">
      <c r="A6" s="67"/>
      <c r="B6" s="67"/>
      <c r="C6" s="74"/>
      <c r="D6" s="74"/>
      <c r="E6" s="68"/>
      <c r="F6" s="3" t="s">
        <v>9</v>
      </c>
      <c r="G6" s="4" t="s">
        <v>16</v>
      </c>
      <c r="H6" s="4" t="s">
        <v>10</v>
      </c>
      <c r="I6" s="4" t="s">
        <v>11</v>
      </c>
      <c r="J6" s="64"/>
      <c r="K6" s="64"/>
      <c r="L6" s="64"/>
    </row>
    <row r="7" spans="1:12" ht="72.599999999999994" customHeight="1" x14ac:dyDescent="0.35">
      <c r="A7" s="78" t="s">
        <v>17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80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'e-bidding'!Print_Titles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2024-09-03T03:46:27Z</cp:lastPrinted>
  <dcterms:created xsi:type="dcterms:W3CDTF">2017-01-05T04:39:12Z</dcterms:created>
  <dcterms:modified xsi:type="dcterms:W3CDTF">2024-10-03T02:35:44Z</dcterms:modified>
</cp:coreProperties>
</file>