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ก.ย.67\"/>
    </mc:Choice>
  </mc:AlternateContent>
  <xr:revisionPtr revIDLastSave="0" documentId="8_{0EE5335F-FF11-43EA-A219-DE80E63A34B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วิธีเฉพาะเจาะจง " sheetId="3" r:id="rId1"/>
    <sheet name="e-bidding" sheetId="4" r:id="rId2"/>
    <sheet name="วิธัคัดเลือก" sheetId="6" r:id="rId3"/>
    <sheet name="ข้อร้องเรียน" sheetId="7" r:id="rId4"/>
    <sheet name="เรื่องร้องเรียนจัดซื้อ (ฝสอ.)" sheetId="5" state="hidden" r:id="rId5"/>
  </sheets>
  <definedNames>
    <definedName name="_xlnm.Print_Area" localSheetId="1">'e-bidding'!$A$1:$L$8</definedName>
    <definedName name="_xlnm.Print_Area" localSheetId="0">'วิธีเฉพาะเจาะจง '!$A$1:$L$15</definedName>
    <definedName name="_xlnm.Print_Titles" localSheetId="1">'e-bidding'!$5:$6</definedName>
    <definedName name="_xlnm.Print_Titles" localSheetId="0">'วิธีเฉพาะเจาะจง '!$5:$6</definedName>
  </definedNames>
  <calcPr calcId="191029"/>
</workbook>
</file>

<file path=xl/calcChain.xml><?xml version="1.0" encoding="utf-8"?>
<calcChain xmlns="http://schemas.openxmlformats.org/spreadsheetml/2006/main">
  <c r="I15" i="3" l="1"/>
  <c r="I8" i="4"/>
  <c r="I8" i="7" l="1"/>
  <c r="I8" i="6" l="1"/>
</calcChain>
</file>

<file path=xl/sharedStrings.xml><?xml version="1.0" encoding="utf-8"?>
<sst xmlns="http://schemas.openxmlformats.org/spreadsheetml/2006/main" count="137" uniqueCount="51">
  <si>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</si>
  <si>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</si>
  <si>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</si>
  <si>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</si>
  <si>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</si>
  <si>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</si>
  <si>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</si>
  <si>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</si>
  <si>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</si>
  <si>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</si>
  <si>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</si>
  <si>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</si>
  <si>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</si>
  <si>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</si>
  <si>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</si>
  <si>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</si>
  <si>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</si>
  <si>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</si>
  <si>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</si>
  <si>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</si>
  <si>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 xml:space="preserve">                                                                                                                              </t>
  </si>
  <si>
    <t>ราคาเหมาะสม</t>
  </si>
  <si>
    <t>e-bidding</t>
  </si>
  <si>
    <t>วงเงินงบประมาณ
ที่จะซื้อหรือจ้าง
(ไม่รวมภาษี)</t>
  </si>
  <si>
    <t>วิธีคัดเลือก</t>
  </si>
  <si>
    <t>ไม่มี</t>
  </si>
  <si>
    <t>ห้างหุ้นส่วนจำกัด การประปานานา</t>
  </si>
  <si>
    <t xml:space="preserve"> วันที่ 1 เดือน ตุลาคม พ.ศ. 2567</t>
  </si>
  <si>
    <t>สรุปผลการดำเนินการจัดซื้อจัดจ้างในรอบเดือน กันยายน 2567</t>
  </si>
  <si>
    <t xml:space="preserve">งานจ้างบำรุงรักษาระบบโทรศัพท์ เลขที่ จท12-16-67 
</t>
  </si>
  <si>
    <t>1.บริษัท ไอแซค เอ็นจิเนียริ่ง จำกัด 
2.บริษัท เอส.ซี.เอส. คอมมูนิเคชั่น จำกัด
3.NexEntel Limited</t>
  </si>
  <si>
    <t>9,095.00
11,128.00
11,342.00</t>
  </si>
  <si>
    <t>งานจ้างก่อสร้างวางท่อประปาและงานที่เกี่ยวข้อง ด้านขยายเขตจำหน่ายน้ำ 
(รับจ้างงาน) โครงการแกรนด์ บางกอก บูเลอวาร์ด รามอินทรา – เกษตรนวมินทร์ 
(เฟส 5, 8) ถนนสวนสยาม จำนวน 1 เส้นทางสัญญา.เลขที่ วธ12-23-67</t>
  </si>
  <si>
    <t>ห้างหุ้นส่วนจำกัด พี สมาร์ท อินโนเวชั่น</t>
  </si>
  <si>
    <t>งานจ้างก่อสร้างวางท่อประปาและงานที่เกี่ยวข้อง ด้านขยายเขตจำหน่ายน้ำ 
(รับจ้างงาน) โครงการเดมี พระราม 9 - เหม่งจ๋าย ซอยสหการประมูล 
ถนนประชาอุทิศ จำนวน 1 เส้นทาง  สัญญาเลขที่ วธ12-22-67</t>
  </si>
  <si>
    <t>52,400.00
(ไม่รวมภาษี)</t>
  </si>
  <si>
    <t>1.ห้างหุ้นส่วนจำกัด ห่อทรัพย์ 
2.ห้างหุ้นส่วนจำกัด โชคชัยเจริญรุ่งเรืองกิจ
3.บริษัท เอ.เอส.ดิสทริบิวชั่น จำกัด</t>
  </si>
  <si>
    <t>52,400.00
57,000.00
58,850.00</t>
  </si>
  <si>
    <t>ห้างหุ้นส่วนจำกัด ห่อทรัพย์</t>
  </si>
  <si>
    <t>งานจ้างทำของที่ระลึกเพื่อใช้ในการจัดกิจกรรมเนื่องในวันสำคัญต่าง ๆ
ภายในสำนักงานประปาสาขา เลขที่ จท12-18-67</t>
  </si>
  <si>
    <t xml:space="preserve">บริษัท น่านเหนือ ก่อสร้าง จำกัด </t>
  </si>
  <si>
    <t>บริษัท เจริญพาณิชย์การช่าง จำกัด</t>
  </si>
  <si>
    <t>งานจ้างก่อสร้างวางท่อประปาและงานที่เกี่ยวข้อง ด้านขยายเขตจำหน่ายน้ำ (รับจ้างงาน) บริเวณซอยสตรีวิทยา 2 ซอย 29 แยก 4 ถนนสตรีวิทยา 2 จำนวน 1 เส้นทางสัญญาเลขที่ วธ12-25-67</t>
  </si>
  <si>
    <t>งานจ้างก่อสร้างวางท่อประปาและงานที่เกี่ยวข้อง ด้านขยายเขตจำหน่ายน้ำ (รับจ้างงาน) ติดตั้งหัวดับเพลิงขนาด 150 มม. 98 อาคาร เอ็น ที จี ริมถนนประดิษฐ์มนูธรรมจำนวน 1 เส้นทาง สัญญาเลขที่ วธ12-21-67</t>
  </si>
  <si>
    <t xml:space="preserve">ห้างหุ้นส่วนจำกัด อานนท์การช่าง </t>
  </si>
  <si>
    <t>งานจ้างก่อสร้างวางท่อประปาและงานที่เกี่ยวข้อง ด้านขยายเขตจำหน่ายน้ำ (รับจ้างงาน) บริเวณซอยลาดพร้าว 101 แยก 7 ถนนลาดพร้าว จำนวน 1 เส้นทาง 
สัญญาเลขที่ วธ12-24-67</t>
  </si>
  <si>
    <t>1.บริษัท ซัมมิท เอ็นจิเนียริ่ง แอนด์ เซอร์วิส จำกัด 
2.บริษัท เรือนแสน เพาเวอร์ จำกัด
3.บริษัท ซี.เอส.เอ็นจิเนียริ่ง โซลูชั่นส์ จำกัด</t>
  </si>
  <si>
    <t>19,260.00
22,469.99
24,075.00</t>
  </si>
  <si>
    <t>บริษัท ซัมมิท เอ็นจิเนียริ่ง แอนด์ เซอร์วิส จำกัด</t>
  </si>
  <si>
    <t>งานจ้างปรับปรุงระบบไฟฟ้าแรงสูง เลขที่ จท12-19-67</t>
  </si>
  <si>
    <t>บริษัท ไอแซค เอ็นจิเนียริ่ง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</si>
</sst>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u val="doubleAccounting"/>
      <sz val="20"/>
      <name val="TH SarabunPSK"/>
      <family val="2"/>
    </font>
    <font>
      <b/>
      <u val="doubleAccounting"/>
      <sz val="20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82">
    <xf numFmtId="0" fontId="0" fillId="0" borderId="0" xfId="0"/>
    <xf numFmtId="0" fontId="6" fillId="0" borderId="0" xfId="0" applyFont="1"/>
    <xf numFmtId="0" fontId="8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4" fontId="9" fillId="0" borderId="1" xfId="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3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14" fontId="9" fillId="0" borderId="1" xfId="0" applyNumberFormat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 wrapText="1"/>
    </xf>
    <xf numFmtId="0" fontId="8" fillId="0" borderId="0" xfId="0" applyNumberFormat="1" applyFont="1" applyAlignment="1">
      <alignment wrapText="1"/>
    </xf>
    <xf numFmtId="43" fontId="10" fillId="0" borderId="0" xfId="1" applyFont="1" applyFill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4" fontId="4" fillId="0" borderId="2" xfId="3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4" fontId="4" fillId="0" borderId="1" xfId="3" applyNumberFormat="1" applyFont="1" applyBorder="1" applyAlignment="1">
      <alignment horizontal="center" vertical="center"/>
    </xf>
    <xf numFmtId="43" fontId="9" fillId="0" borderId="1" xfId="1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horizontal="right" vertical="center" wrapText="1"/>
    </xf>
    <xf numFmtId="4" fontId="4" fillId="0" borderId="1" xfId="3" applyNumberFormat="1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4" fontId="4" fillId="0" borderId="2" xfId="3" applyNumberFormat="1" applyFont="1" applyBorder="1" applyAlignment="1">
      <alignment horizontal="center" vertical="center"/>
    </xf>
    <xf numFmtId="43" fontId="11" fillId="0" borderId="0" xfId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top" wrapText="1"/>
    </xf>
    <xf numFmtId="0" fontId="9" fillId="0" borderId="1" xfId="3" applyFont="1" applyFill="1" applyBorder="1" applyAlignment="1">
      <alignment horizontal="center" vertical="top"/>
    </xf>
    <xf numFmtId="0" fontId="9" fillId="0" borderId="1" xfId="3" applyFont="1" applyFill="1" applyBorder="1" applyAlignment="1">
      <alignment horizontal="left" vertical="top" wrapText="1"/>
    </xf>
    <xf numFmtId="43" fontId="9" fillId="0" borderId="1" xfId="1" applyFont="1" applyFill="1" applyBorder="1" applyAlignment="1">
      <alignment horizontal="right" vertical="top" wrapText="1"/>
    </xf>
    <xf numFmtId="4" fontId="9" fillId="0" borderId="1" xfId="3" applyNumberFormat="1" applyFont="1" applyFill="1" applyBorder="1" applyAlignment="1">
      <alignment horizontal="center" vertical="top"/>
    </xf>
    <xf numFmtId="4" fontId="9" fillId="0" borderId="1" xfId="3" applyNumberFormat="1" applyFont="1" applyFill="1" applyBorder="1" applyAlignment="1">
      <alignment horizontal="right" vertical="top" wrapText="1"/>
    </xf>
    <xf numFmtId="14" fontId="9" fillId="0" borderId="1" xfId="3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/>
    </xf>
    <xf numFmtId="0" fontId="9" fillId="2" borderId="1" xfId="3" applyFont="1" applyFill="1" applyBorder="1" applyAlignment="1">
      <alignment horizontal="center" vertical="top"/>
    </xf>
    <xf numFmtId="0" fontId="9" fillId="2" borderId="1" xfId="3" applyFont="1" applyFill="1" applyBorder="1" applyAlignment="1">
      <alignment horizontal="left" vertical="top" wrapText="1"/>
    </xf>
    <xf numFmtId="43" fontId="9" fillId="2" borderId="1" xfId="1" applyNumberFormat="1" applyFont="1" applyFill="1" applyBorder="1" applyAlignment="1">
      <alignment horizontal="right" vertical="top" wrapText="1"/>
    </xf>
    <xf numFmtId="43" fontId="9" fillId="2" borderId="1" xfId="1" applyFont="1" applyFill="1" applyBorder="1" applyAlignment="1">
      <alignment horizontal="right" vertical="top" wrapText="1"/>
    </xf>
    <xf numFmtId="4" fontId="9" fillId="2" borderId="1" xfId="3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43" fontId="9" fillId="2" borderId="1" xfId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8" fillId="2" borderId="0" xfId="0" applyFont="1" applyFill="1" applyAlignment="1">
      <alignment vertical="center"/>
    </xf>
    <xf numFmtId="0" fontId="8" fillId="0" borderId="1" xfId="0" applyFont="1" applyFill="1" applyBorder="1" applyAlignment="1">
      <alignment vertical="top" wrapText="1"/>
    </xf>
    <xf numFmtId="43" fontId="9" fillId="0" borderId="1" xfId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43" fontId="9" fillId="0" borderId="1" xfId="1" applyNumberFormat="1" applyFont="1" applyFill="1" applyBorder="1" applyAlignment="1">
      <alignment horizontal="right" vertical="top" wrapText="1"/>
    </xf>
    <xf numFmtId="0" fontId="4" fillId="0" borderId="1" xfId="3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4" fontId="4" fillId="0" borderId="2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topLeftCell="A7" zoomScale="90" zoomScaleNormal="90" zoomScaleSheetLayoutView="50" workbookViewId="0">
      <selection activeCell="K9" sqref="K9"/>
    </sheetView>
  </sheetViews>
  <sheetFormatPr defaultColWidth="9" defaultRowHeight="21" x14ac:dyDescent="0.2"/>
  <cols>
    <col min="1" max="1" width="8.375" style="17" customWidth="1"/>
    <col min="2" max="2" width="59" style="17" customWidth="1"/>
    <col min="3" max="3" width="14.75" style="22" bestFit="1" customWidth="1"/>
    <col min="4" max="4" width="15.75" style="22" customWidth="1"/>
    <col min="5" max="5" width="13.875" style="17" customWidth="1"/>
    <col min="6" max="6" width="44.375" style="17" bestFit="1" customWidth="1"/>
    <col min="7" max="7" width="13.25" style="17" customWidth="1"/>
    <col min="8" max="8" width="44.375" style="24" bestFit="1" customWidth="1"/>
    <col min="9" max="9" width="18" style="17" customWidth="1"/>
    <col min="10" max="10" width="12.125" style="17" customWidth="1"/>
    <col min="11" max="12" width="13.125" style="17" customWidth="1"/>
    <col min="13" max="13" width="9" style="17"/>
    <col min="14" max="14" width="27.5" style="17" customWidth="1"/>
    <col min="15" max="15" width="18.5" style="17" customWidth="1"/>
    <col min="16" max="16" width="20.5" style="17" customWidth="1"/>
    <col min="17" max="16384" width="9" style="17"/>
  </cols>
  <sheetData>
    <row r="1" spans="1:12" x14ac:dyDescent="0.2">
      <c r="A1" s="65" t="s">
        <v>28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x14ac:dyDescent="0.2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x14ac:dyDescent="0.2">
      <c r="A3" s="65" t="s">
        <v>27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ht="28.5" customHeight="1" x14ac:dyDescent="0.2">
      <c r="A4" s="66" t="s">
        <v>13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69" customHeight="1" x14ac:dyDescent="0.2">
      <c r="A5" s="67" t="s">
        <v>1</v>
      </c>
      <c r="B5" s="67" t="s">
        <v>2</v>
      </c>
      <c r="C5" s="64" t="s">
        <v>23</v>
      </c>
      <c r="D5" s="64" t="s">
        <v>3</v>
      </c>
      <c r="E5" s="68" t="s">
        <v>4</v>
      </c>
      <c r="F5" s="69" t="s">
        <v>5</v>
      </c>
      <c r="G5" s="69"/>
      <c r="H5" s="64" t="s">
        <v>6</v>
      </c>
      <c r="I5" s="64"/>
      <c r="J5" s="64" t="s">
        <v>7</v>
      </c>
      <c r="K5" s="64" t="s">
        <v>8</v>
      </c>
      <c r="L5" s="64"/>
    </row>
    <row r="6" spans="1:12" ht="67.900000000000006" customHeight="1" x14ac:dyDescent="0.2">
      <c r="A6" s="67"/>
      <c r="B6" s="67"/>
      <c r="C6" s="64"/>
      <c r="D6" s="64"/>
      <c r="E6" s="68"/>
      <c r="F6" s="32" t="s">
        <v>9</v>
      </c>
      <c r="G6" s="4" t="s">
        <v>15</v>
      </c>
      <c r="H6" s="4" t="s">
        <v>10</v>
      </c>
      <c r="I6" s="4" t="s">
        <v>11</v>
      </c>
      <c r="J6" s="64"/>
      <c r="K6" s="64"/>
      <c r="L6" s="64"/>
    </row>
    <row r="7" spans="1:12" s="58" customFormat="1" ht="78.75" customHeight="1" x14ac:dyDescent="0.2">
      <c r="A7" s="49">
        <v>1</v>
      </c>
      <c r="B7" s="50" t="s">
        <v>29</v>
      </c>
      <c r="C7" s="51">
        <v>8500</v>
      </c>
      <c r="D7" s="52">
        <v>9095</v>
      </c>
      <c r="E7" s="53" t="s">
        <v>13</v>
      </c>
      <c r="F7" s="54" t="s">
        <v>30</v>
      </c>
      <c r="G7" s="52" t="s">
        <v>31</v>
      </c>
      <c r="H7" s="55" t="s">
        <v>50</v>
      </c>
      <c r="I7" s="52">
        <v>9095</v>
      </c>
      <c r="J7" s="52" t="s">
        <v>21</v>
      </c>
      <c r="K7" s="56">
        <v>243863</v>
      </c>
      <c r="L7" s="57">
        <v>3300066086</v>
      </c>
    </row>
    <row r="8" spans="1:12" s="37" customFormat="1" ht="90" customHeight="1" x14ac:dyDescent="0.2">
      <c r="A8" s="41">
        <v>2</v>
      </c>
      <c r="B8" s="42" t="s">
        <v>32</v>
      </c>
      <c r="C8" s="63">
        <v>289405.61</v>
      </c>
      <c r="D8" s="43">
        <v>309664</v>
      </c>
      <c r="E8" s="44" t="s">
        <v>13</v>
      </c>
      <c r="F8" s="59" t="s">
        <v>26</v>
      </c>
      <c r="G8" s="43">
        <v>300147</v>
      </c>
      <c r="H8" s="60" t="s">
        <v>26</v>
      </c>
      <c r="I8" s="43">
        <v>300147</v>
      </c>
      <c r="J8" s="43" t="s">
        <v>21</v>
      </c>
      <c r="K8" s="61">
        <v>243865</v>
      </c>
      <c r="L8" s="62">
        <v>3300066121</v>
      </c>
    </row>
    <row r="9" spans="1:12" s="37" customFormat="1" ht="78.75" customHeight="1" x14ac:dyDescent="0.2">
      <c r="A9" s="41">
        <v>3</v>
      </c>
      <c r="B9" s="42" t="s">
        <v>34</v>
      </c>
      <c r="C9" s="63">
        <v>105942.99</v>
      </c>
      <c r="D9" s="43">
        <v>113359</v>
      </c>
      <c r="E9" s="44" t="s">
        <v>13</v>
      </c>
      <c r="F9" s="59" t="s">
        <v>33</v>
      </c>
      <c r="G9" s="43">
        <v>109888</v>
      </c>
      <c r="H9" s="60" t="s">
        <v>33</v>
      </c>
      <c r="I9" s="43">
        <v>109888</v>
      </c>
      <c r="J9" s="43" t="s">
        <v>21</v>
      </c>
      <c r="K9" s="61">
        <v>243867</v>
      </c>
      <c r="L9" s="62">
        <v>3300066159</v>
      </c>
    </row>
    <row r="10" spans="1:12" s="37" customFormat="1" ht="78.75" customHeight="1" x14ac:dyDescent="0.2">
      <c r="A10" s="41">
        <v>4</v>
      </c>
      <c r="B10" s="42" t="s">
        <v>39</v>
      </c>
      <c r="C10" s="63">
        <v>52400</v>
      </c>
      <c r="D10" s="43" t="s">
        <v>35</v>
      </c>
      <c r="E10" s="44" t="s">
        <v>13</v>
      </c>
      <c r="F10" s="59" t="s">
        <v>36</v>
      </c>
      <c r="G10" s="43" t="s">
        <v>37</v>
      </c>
      <c r="H10" s="60" t="s">
        <v>38</v>
      </c>
      <c r="I10" s="43">
        <v>52400</v>
      </c>
      <c r="J10" s="43" t="s">
        <v>21</v>
      </c>
      <c r="K10" s="61">
        <v>243870</v>
      </c>
      <c r="L10" s="62">
        <v>3300066169</v>
      </c>
    </row>
    <row r="11" spans="1:12" s="37" customFormat="1" ht="78.75" customHeight="1" x14ac:dyDescent="0.2">
      <c r="A11" s="41">
        <v>5</v>
      </c>
      <c r="B11" s="42" t="s">
        <v>43</v>
      </c>
      <c r="C11" s="63">
        <v>23703.74</v>
      </c>
      <c r="D11" s="43">
        <v>25363</v>
      </c>
      <c r="E11" s="44" t="s">
        <v>13</v>
      </c>
      <c r="F11" s="59" t="s">
        <v>40</v>
      </c>
      <c r="G11" s="43">
        <v>24603</v>
      </c>
      <c r="H11" s="60" t="s">
        <v>40</v>
      </c>
      <c r="I11" s="43">
        <v>24603</v>
      </c>
      <c r="J11" s="43" t="s">
        <v>21</v>
      </c>
      <c r="K11" s="61">
        <v>243871</v>
      </c>
      <c r="L11" s="62">
        <v>3300066188</v>
      </c>
    </row>
    <row r="12" spans="1:12" s="37" customFormat="1" ht="78.75" customHeight="1" x14ac:dyDescent="0.2">
      <c r="A12" s="41">
        <v>6</v>
      </c>
      <c r="B12" s="42" t="s">
        <v>42</v>
      </c>
      <c r="C12" s="63">
        <v>112759.81</v>
      </c>
      <c r="D12" s="43">
        <v>120653</v>
      </c>
      <c r="E12" s="44" t="s">
        <v>13</v>
      </c>
      <c r="F12" s="59" t="s">
        <v>41</v>
      </c>
      <c r="G12" s="43">
        <v>117059</v>
      </c>
      <c r="H12" s="60" t="s">
        <v>41</v>
      </c>
      <c r="I12" s="43">
        <v>117059</v>
      </c>
      <c r="J12" s="43" t="s">
        <v>21</v>
      </c>
      <c r="K12" s="61">
        <v>243872</v>
      </c>
      <c r="L12" s="62">
        <v>3300066201</v>
      </c>
    </row>
    <row r="13" spans="1:12" s="37" customFormat="1" ht="78.75" customHeight="1" x14ac:dyDescent="0.2">
      <c r="A13" s="41">
        <v>7</v>
      </c>
      <c r="B13" s="42" t="s">
        <v>45</v>
      </c>
      <c r="C13" s="63">
        <v>73355.14</v>
      </c>
      <c r="D13" s="43">
        <v>78490</v>
      </c>
      <c r="E13" s="44" t="s">
        <v>13</v>
      </c>
      <c r="F13" s="59" t="s">
        <v>44</v>
      </c>
      <c r="G13" s="43">
        <v>76114</v>
      </c>
      <c r="H13" s="60" t="s">
        <v>44</v>
      </c>
      <c r="I13" s="43">
        <v>76114</v>
      </c>
      <c r="J13" s="43" t="s">
        <v>21</v>
      </c>
      <c r="K13" s="61">
        <v>243873</v>
      </c>
      <c r="L13" s="62">
        <v>3300066220</v>
      </c>
    </row>
    <row r="14" spans="1:12" s="37" customFormat="1" ht="78.75" customHeight="1" x14ac:dyDescent="0.2">
      <c r="A14" s="41">
        <v>8</v>
      </c>
      <c r="B14" s="42" t="s">
        <v>49</v>
      </c>
      <c r="C14" s="63">
        <v>18000</v>
      </c>
      <c r="D14" s="43">
        <v>19260</v>
      </c>
      <c r="E14" s="44" t="s">
        <v>13</v>
      </c>
      <c r="F14" s="59" t="s">
        <v>46</v>
      </c>
      <c r="G14" s="43" t="s">
        <v>47</v>
      </c>
      <c r="H14" s="60" t="s">
        <v>48</v>
      </c>
      <c r="I14" s="43">
        <v>19260</v>
      </c>
      <c r="J14" s="43" t="s">
        <v>21</v>
      </c>
      <c r="K14" s="61">
        <v>243874</v>
      </c>
      <c r="L14" s="62">
        <v>3300066238</v>
      </c>
    </row>
    <row r="15" spans="1:12" ht="28.5" x14ac:dyDescent="0.2">
      <c r="A15" s="7"/>
      <c r="B15" s="18"/>
      <c r="C15" s="19"/>
      <c r="D15" s="19"/>
      <c r="E15" s="20"/>
      <c r="F15" s="20"/>
      <c r="G15" s="20"/>
      <c r="H15" s="21"/>
      <c r="I15" s="14">
        <f>SUM(I7:I14)</f>
        <v>708566</v>
      </c>
      <c r="J15" s="20"/>
      <c r="K15" s="20"/>
      <c r="L15" s="20"/>
    </row>
    <row r="16" spans="1:12" x14ac:dyDescent="0.2">
      <c r="B16" s="18"/>
      <c r="D16" s="23" t="s">
        <v>20</v>
      </c>
    </row>
    <row r="17" spans="2:3" x14ac:dyDescent="0.2">
      <c r="B17" s="18"/>
      <c r="C17" s="25"/>
    </row>
    <row r="18" spans="2:3" x14ac:dyDescent="0.2">
      <c r="B18" s="18"/>
      <c r="C18" s="25"/>
    </row>
    <row r="19" spans="2:3" x14ac:dyDescent="0.2">
      <c r="B19" s="26"/>
      <c r="C19" s="27"/>
    </row>
    <row r="20" spans="2:3" x14ac:dyDescent="0.2">
      <c r="B20" s="9" t="s">
        <v>14</v>
      </c>
      <c r="C20" s="25"/>
    </row>
    <row r="21" spans="2:3" x14ac:dyDescent="0.2">
      <c r="B21" s="28"/>
      <c r="C21" s="25"/>
    </row>
    <row r="22" spans="2:3" x14ac:dyDescent="0.2">
      <c r="B22" s="28"/>
      <c r="C22" s="27"/>
    </row>
    <row r="23" spans="2:3" x14ac:dyDescent="0.2">
      <c r="B23" s="28"/>
      <c r="C23" s="25"/>
    </row>
    <row r="24" spans="2:3" x14ac:dyDescent="0.2">
      <c r="B24" s="28"/>
      <c r="C24" s="25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19685039370078741" right="0" top="0.23622047244094491" bottom="0.19685039370078741" header="0.55118110236220474" footer="0.19685039370078741"/>
  <pageSetup paperSize="9" scale="5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"/>
  <sheetViews>
    <sheetView zoomScale="90" zoomScaleNormal="90" zoomScaleSheetLayoutView="90" workbookViewId="0">
      <selection activeCell="B11" sqref="B11"/>
    </sheetView>
  </sheetViews>
  <sheetFormatPr defaultRowHeight="21" x14ac:dyDescent="0.2"/>
  <cols>
    <col min="1" max="1" width="7" style="17" bestFit="1" customWidth="1"/>
    <col min="2" max="2" width="61" style="17" customWidth="1"/>
    <col min="3" max="3" width="16" style="17" bestFit="1" customWidth="1"/>
    <col min="4" max="4" width="15.125" style="17" customWidth="1"/>
    <col min="5" max="5" width="11.875" style="17" customWidth="1"/>
    <col min="6" max="6" width="58.125" style="17" customWidth="1"/>
    <col min="7" max="7" width="19.75" style="17" customWidth="1"/>
    <col min="8" max="8" width="31.375" style="17" bestFit="1" customWidth="1"/>
    <col min="9" max="9" width="19.625" style="17" customWidth="1"/>
    <col min="10" max="10" width="10.375" style="17" customWidth="1"/>
    <col min="11" max="11" width="13.375" style="17" customWidth="1"/>
    <col min="12" max="12" width="15.75" style="17" bestFit="1" customWidth="1"/>
    <col min="13" max="13" width="9" style="17"/>
    <col min="14" max="14" width="17.625" style="20" customWidth="1"/>
    <col min="15" max="16" width="17.625" style="17" customWidth="1"/>
    <col min="17" max="16384" width="9" style="17"/>
  </cols>
  <sheetData>
    <row r="1" spans="1:14" x14ac:dyDescent="0.2">
      <c r="A1" s="65" t="s">
        <v>28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4" x14ac:dyDescent="0.2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4" x14ac:dyDescent="0.2">
      <c r="A3" s="65" t="s">
        <v>27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4" ht="24" x14ac:dyDescent="0.2">
      <c r="A4" s="66" t="s">
        <v>22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4" x14ac:dyDescent="0.2">
      <c r="A5" s="67" t="s">
        <v>1</v>
      </c>
      <c r="B5" s="67" t="s">
        <v>2</v>
      </c>
      <c r="C5" s="72" t="s">
        <v>12</v>
      </c>
      <c r="D5" s="72" t="s">
        <v>3</v>
      </c>
      <c r="E5" s="68" t="s">
        <v>4</v>
      </c>
      <c r="F5" s="76" t="s">
        <v>5</v>
      </c>
      <c r="G5" s="77"/>
      <c r="H5" s="70" t="s">
        <v>6</v>
      </c>
      <c r="I5" s="71"/>
      <c r="J5" s="64" t="s">
        <v>7</v>
      </c>
      <c r="K5" s="64" t="s">
        <v>8</v>
      </c>
      <c r="L5" s="64"/>
    </row>
    <row r="6" spans="1:14" ht="42" x14ac:dyDescent="0.2">
      <c r="A6" s="73"/>
      <c r="B6" s="67"/>
      <c r="C6" s="74"/>
      <c r="D6" s="74"/>
      <c r="E6" s="75"/>
      <c r="F6" s="29" t="s">
        <v>9</v>
      </c>
      <c r="G6" s="12" t="s">
        <v>15</v>
      </c>
      <c r="H6" s="12" t="s">
        <v>10</v>
      </c>
      <c r="I6" s="4" t="s">
        <v>11</v>
      </c>
      <c r="J6" s="72"/>
      <c r="K6" s="72"/>
      <c r="L6" s="72"/>
    </row>
    <row r="7" spans="1:14" s="47" customFormat="1" ht="28.5" customHeight="1" x14ac:dyDescent="0.2">
      <c r="A7" s="41"/>
      <c r="B7" s="40" t="s">
        <v>25</v>
      </c>
      <c r="C7" s="45"/>
      <c r="D7" s="45"/>
      <c r="E7" s="44"/>
      <c r="F7" s="42"/>
      <c r="G7" s="43"/>
      <c r="H7" s="42"/>
      <c r="I7" s="43"/>
      <c r="J7" s="40"/>
      <c r="K7" s="46"/>
      <c r="L7" s="40"/>
      <c r="N7" s="48"/>
    </row>
    <row r="8" spans="1:14" ht="33" x14ac:dyDescent="0.2">
      <c r="A8" s="7"/>
      <c r="B8" s="30"/>
      <c r="C8" s="19"/>
      <c r="D8" s="19"/>
      <c r="E8" s="20"/>
      <c r="F8" s="20"/>
      <c r="G8" s="20"/>
      <c r="H8" s="20"/>
      <c r="I8" s="14">
        <f>SUM(I7:I7)</f>
        <v>0</v>
      </c>
      <c r="J8" s="20"/>
      <c r="K8" s="20"/>
      <c r="L8" s="20"/>
    </row>
    <row r="11" spans="1:14" ht="24" x14ac:dyDescent="0.2">
      <c r="J11" s="31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7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7"/>
  <sheetViews>
    <sheetView zoomScale="80" zoomScaleNormal="80" workbookViewId="0">
      <selection activeCell="B7" sqref="B7"/>
    </sheetView>
  </sheetViews>
  <sheetFormatPr defaultColWidth="9" defaultRowHeight="21" x14ac:dyDescent="0.2"/>
  <cols>
    <col min="1" max="1" width="8.375" style="17" customWidth="1"/>
    <col min="2" max="2" width="58.125" style="17" customWidth="1"/>
    <col min="3" max="3" width="14.75" style="22" bestFit="1" customWidth="1"/>
    <col min="4" max="4" width="15.75" style="22" customWidth="1"/>
    <col min="5" max="5" width="13.875" style="17" customWidth="1"/>
    <col min="6" max="6" width="53.875" style="17" customWidth="1"/>
    <col min="7" max="7" width="13.25" style="17" customWidth="1"/>
    <col min="8" max="8" width="42.25" style="24" customWidth="1"/>
    <col min="9" max="9" width="18" style="17" customWidth="1"/>
    <col min="10" max="10" width="12.125" style="17" customWidth="1"/>
    <col min="11" max="12" width="13.125" style="17" customWidth="1"/>
    <col min="13" max="13" width="9" style="17"/>
    <col min="14" max="14" width="27.5" style="17" customWidth="1"/>
    <col min="15" max="15" width="18.5" style="17" customWidth="1"/>
    <col min="16" max="16" width="20.5" style="17" customWidth="1"/>
    <col min="17" max="16384" width="9" style="17"/>
  </cols>
  <sheetData>
    <row r="1" spans="1:12" x14ac:dyDescent="0.2">
      <c r="A1" s="65" t="s">
        <v>28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x14ac:dyDescent="0.2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x14ac:dyDescent="0.2">
      <c r="A3" s="65" t="s">
        <v>27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ht="28.5" customHeight="1" x14ac:dyDescent="0.2">
      <c r="A4" s="66" t="s">
        <v>24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69" customHeight="1" x14ac:dyDescent="0.2">
      <c r="A5" s="67" t="s">
        <v>1</v>
      </c>
      <c r="B5" s="67" t="s">
        <v>2</v>
      </c>
      <c r="C5" s="64" t="s">
        <v>23</v>
      </c>
      <c r="D5" s="64" t="s">
        <v>3</v>
      </c>
      <c r="E5" s="68" t="s">
        <v>4</v>
      </c>
      <c r="F5" s="69" t="s">
        <v>5</v>
      </c>
      <c r="G5" s="69"/>
      <c r="H5" s="64" t="s">
        <v>6</v>
      </c>
      <c r="I5" s="64"/>
      <c r="J5" s="64" t="s">
        <v>7</v>
      </c>
      <c r="K5" s="64" t="s">
        <v>8</v>
      </c>
      <c r="L5" s="64"/>
    </row>
    <row r="6" spans="1:12" ht="67.900000000000006" customHeight="1" x14ac:dyDescent="0.2">
      <c r="A6" s="67"/>
      <c r="B6" s="67"/>
      <c r="C6" s="64"/>
      <c r="D6" s="64"/>
      <c r="E6" s="68"/>
      <c r="F6" s="36" t="s">
        <v>9</v>
      </c>
      <c r="G6" s="4" t="s">
        <v>15</v>
      </c>
      <c r="H6" s="4" t="s">
        <v>10</v>
      </c>
      <c r="I6" s="4" t="s">
        <v>11</v>
      </c>
      <c r="J6" s="64"/>
      <c r="K6" s="64"/>
      <c r="L6" s="64"/>
    </row>
    <row r="7" spans="1:12" x14ac:dyDescent="0.2">
      <c r="A7" s="15"/>
      <c r="B7" s="40" t="s">
        <v>25</v>
      </c>
      <c r="C7" s="33"/>
      <c r="D7" s="33"/>
      <c r="E7" s="5"/>
      <c r="F7" s="34"/>
      <c r="G7" s="35"/>
      <c r="H7" s="34"/>
      <c r="I7" s="35"/>
      <c r="J7" s="16"/>
      <c r="K7" s="11"/>
      <c r="L7" s="6"/>
    </row>
    <row r="8" spans="1:12" ht="33" x14ac:dyDescent="0.2">
      <c r="A8" s="7"/>
      <c r="B8" s="18"/>
      <c r="C8" s="19"/>
      <c r="D8" s="19"/>
      <c r="E8" s="20"/>
      <c r="F8" s="20"/>
      <c r="G8" s="20"/>
      <c r="H8" s="21"/>
      <c r="I8" s="14">
        <f>SUM(I7:I7)</f>
        <v>0</v>
      </c>
      <c r="J8" s="20"/>
      <c r="K8" s="20"/>
      <c r="L8" s="20"/>
    </row>
    <row r="9" spans="1:12" ht="24" x14ac:dyDescent="0.2">
      <c r="B9" s="18"/>
      <c r="D9" s="23" t="s">
        <v>20</v>
      </c>
    </row>
    <row r="10" spans="1:12" ht="24" x14ac:dyDescent="0.2">
      <c r="B10" s="18"/>
      <c r="C10" s="25"/>
    </row>
    <row r="11" spans="1:12" ht="24" x14ac:dyDescent="0.2">
      <c r="B11" s="18"/>
      <c r="C11" s="25"/>
    </row>
    <row r="12" spans="1:12" ht="24" x14ac:dyDescent="0.2">
      <c r="B12" s="26"/>
      <c r="C12" s="27"/>
    </row>
    <row r="13" spans="1:12" ht="24" x14ac:dyDescent="0.2">
      <c r="B13" s="9" t="s">
        <v>14</v>
      </c>
      <c r="C13" s="25"/>
    </row>
    <row r="14" spans="1:12" ht="24" x14ac:dyDescent="0.2">
      <c r="B14" s="28"/>
      <c r="C14" s="25"/>
    </row>
    <row r="15" spans="1:12" ht="24" x14ac:dyDescent="0.2">
      <c r="B15" s="28"/>
      <c r="C15" s="27"/>
    </row>
    <row r="16" spans="1:12" ht="24" x14ac:dyDescent="0.2">
      <c r="B16" s="28"/>
      <c r="C16" s="25"/>
    </row>
    <row r="17" spans="2:3" ht="24" x14ac:dyDescent="0.2">
      <c r="B17" s="28"/>
      <c r="C17" s="25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47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7"/>
  <sheetViews>
    <sheetView zoomScale="80" zoomScaleNormal="80" workbookViewId="0">
      <selection activeCell="A3" sqref="A3:L3"/>
    </sheetView>
  </sheetViews>
  <sheetFormatPr defaultColWidth="9" defaultRowHeight="21" x14ac:dyDescent="0.2"/>
  <cols>
    <col min="1" max="1" width="8.375" style="17" customWidth="1"/>
    <col min="2" max="2" width="25" style="17" customWidth="1"/>
    <col min="3" max="3" width="14.75" style="22" bestFit="1" customWidth="1"/>
    <col min="4" max="4" width="15.75" style="22" customWidth="1"/>
    <col min="5" max="5" width="13.875" style="17" customWidth="1"/>
    <col min="6" max="6" width="38.75" style="17" customWidth="1"/>
    <col min="7" max="7" width="13.25" style="17" customWidth="1"/>
    <col min="8" max="8" width="31.75" style="24" customWidth="1"/>
    <col min="9" max="9" width="15.25" style="17" customWidth="1"/>
    <col min="10" max="10" width="12.125" style="17" customWidth="1"/>
    <col min="11" max="11" width="13.125" style="17" customWidth="1"/>
    <col min="12" max="12" width="9.875" style="17" customWidth="1"/>
    <col min="13" max="13" width="9" style="17"/>
    <col min="14" max="14" width="27.5" style="17" customWidth="1"/>
    <col min="15" max="15" width="18.5" style="17" customWidth="1"/>
    <col min="16" max="16" width="20.5" style="17" customWidth="1"/>
    <col min="17" max="16384" width="9" style="17"/>
  </cols>
  <sheetData>
    <row r="1" spans="1:14" x14ac:dyDescent="0.2">
      <c r="A1" s="65" t="s">
        <v>28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4" x14ac:dyDescent="0.2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4" x14ac:dyDescent="0.2">
      <c r="A3" s="65" t="s">
        <v>27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4" ht="28.5" customHeight="1" x14ac:dyDescent="0.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4" ht="28.15" customHeight="1" x14ac:dyDescent="0.2">
      <c r="A5" s="67" t="s">
        <v>1</v>
      </c>
      <c r="B5" s="67" t="s">
        <v>2</v>
      </c>
      <c r="C5" s="72" t="s">
        <v>12</v>
      </c>
      <c r="D5" s="72" t="s">
        <v>3</v>
      </c>
      <c r="E5" s="68" t="s">
        <v>4</v>
      </c>
      <c r="F5" s="76" t="s">
        <v>5</v>
      </c>
      <c r="G5" s="77"/>
      <c r="H5" s="70" t="s">
        <v>6</v>
      </c>
      <c r="I5" s="71"/>
      <c r="J5" s="64" t="s">
        <v>7</v>
      </c>
      <c r="K5" s="64" t="s">
        <v>8</v>
      </c>
      <c r="L5" s="64"/>
      <c r="N5" s="20"/>
    </row>
    <row r="6" spans="1:14" ht="63" x14ac:dyDescent="0.2">
      <c r="A6" s="73"/>
      <c r="B6" s="67"/>
      <c r="C6" s="74"/>
      <c r="D6" s="74"/>
      <c r="E6" s="75"/>
      <c r="F6" s="38" t="s">
        <v>9</v>
      </c>
      <c r="G6" s="12" t="s">
        <v>15</v>
      </c>
      <c r="H6" s="12" t="s">
        <v>10</v>
      </c>
      <c r="I6" s="4" t="s">
        <v>11</v>
      </c>
      <c r="J6" s="72"/>
      <c r="K6" s="72"/>
      <c r="L6" s="72"/>
      <c r="N6" s="20"/>
    </row>
    <row r="7" spans="1:14" s="37" customFormat="1" x14ac:dyDescent="0.2">
      <c r="A7" s="78" t="s">
        <v>17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80"/>
    </row>
    <row r="8" spans="1:14" ht="33" x14ac:dyDescent="0.2">
      <c r="A8" s="7"/>
      <c r="B8" s="18"/>
      <c r="C8" s="19"/>
      <c r="D8" s="19"/>
      <c r="E8" s="20"/>
      <c r="F8" s="20"/>
      <c r="G8" s="20"/>
      <c r="H8" s="21"/>
      <c r="I8" s="39">
        <f>SUM(I7:I7)</f>
        <v>0</v>
      </c>
      <c r="J8" s="20"/>
      <c r="K8" s="20"/>
      <c r="L8" s="20"/>
    </row>
    <row r="9" spans="1:14" ht="24" x14ac:dyDescent="0.2">
      <c r="B9" s="18"/>
      <c r="C9" s="25"/>
    </row>
    <row r="10" spans="1:14" ht="24" x14ac:dyDescent="0.2">
      <c r="B10" s="18"/>
      <c r="C10" s="25"/>
    </row>
    <row r="11" spans="1:14" ht="24" x14ac:dyDescent="0.2">
      <c r="B11" s="18"/>
      <c r="C11" s="25"/>
    </row>
    <row r="12" spans="1:14" ht="24" x14ac:dyDescent="0.2">
      <c r="B12" s="26"/>
      <c r="C12" s="27"/>
    </row>
    <row r="13" spans="1:14" ht="24" x14ac:dyDescent="0.2">
      <c r="B13" s="9" t="s">
        <v>14</v>
      </c>
      <c r="C13" s="25"/>
    </row>
    <row r="14" spans="1:14" ht="24" x14ac:dyDescent="0.2">
      <c r="B14" s="28"/>
      <c r="C14" s="25"/>
    </row>
    <row r="15" spans="1:14" ht="24" x14ac:dyDescent="0.2">
      <c r="B15" s="28"/>
      <c r="C15" s="27"/>
    </row>
    <row r="16" spans="1:14" ht="24" x14ac:dyDescent="0.2">
      <c r="B16" s="28"/>
      <c r="C16" s="25"/>
    </row>
    <row r="17" spans="2:3" ht="24" x14ac:dyDescent="0.2">
      <c r="B17" s="28"/>
      <c r="C17" s="25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ageMargins left="0.19685039370078741" right="0.19685039370078741" top="0.74803149606299213" bottom="0.74803149606299213" header="0.31496062992125984" footer="0.31496062992125984"/>
  <pageSetup paperSize="9" scale="6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81" t="s">
        <v>19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x14ac:dyDescent="0.35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x14ac:dyDescent="0.35">
      <c r="A3" s="81" t="s">
        <v>18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28.5" customHeight="1" x14ac:dyDescent="0.3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37.9" customHeight="1" x14ac:dyDescent="0.35">
      <c r="A5" s="67" t="s">
        <v>1</v>
      </c>
      <c r="B5" s="67" t="s">
        <v>2</v>
      </c>
      <c r="C5" s="72" t="s">
        <v>12</v>
      </c>
      <c r="D5" s="72" t="s">
        <v>3</v>
      </c>
      <c r="E5" s="68" t="s">
        <v>4</v>
      </c>
      <c r="F5" s="76" t="s">
        <v>5</v>
      </c>
      <c r="G5" s="77"/>
      <c r="H5" s="70" t="s">
        <v>6</v>
      </c>
      <c r="I5" s="71"/>
      <c r="J5" s="64" t="s">
        <v>7</v>
      </c>
      <c r="K5" s="64" t="s">
        <v>8</v>
      </c>
      <c r="L5" s="64"/>
    </row>
    <row r="6" spans="1:12" ht="69" customHeight="1" x14ac:dyDescent="0.35">
      <c r="A6" s="67"/>
      <c r="B6" s="67"/>
      <c r="C6" s="74"/>
      <c r="D6" s="74"/>
      <c r="E6" s="68"/>
      <c r="F6" s="3" t="s">
        <v>9</v>
      </c>
      <c r="G6" s="4" t="s">
        <v>16</v>
      </c>
      <c r="H6" s="4" t="s">
        <v>10</v>
      </c>
      <c r="I6" s="4" t="s">
        <v>11</v>
      </c>
      <c r="J6" s="64"/>
      <c r="K6" s="64"/>
      <c r="L6" s="64"/>
    </row>
    <row r="7" spans="1:12" ht="72.599999999999994" customHeight="1" x14ac:dyDescent="0.35">
      <c r="A7" s="78" t="s">
        <v>17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80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8"/>
    </row>
    <row r="12" spans="1:12" ht="64.150000000000006" customHeight="1" x14ac:dyDescent="0.35">
      <c r="B12" s="9" t="s">
        <v>14</v>
      </c>
      <c r="C12" s="13"/>
    </row>
    <row r="13" spans="1:12" x14ac:dyDescent="0.35">
      <c r="B13" s="10"/>
    </row>
    <row r="14" spans="1:12" x14ac:dyDescent="0.35">
      <c r="B14" s="10"/>
    </row>
    <row r="15" spans="1:12" ht="35.450000000000003" customHeight="1" x14ac:dyDescent="0.35">
      <c r="B15" s="10"/>
    </row>
    <row r="16" spans="1:12" x14ac:dyDescent="0.35">
      <c r="B16" s="10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วิธีเฉพาะเจาะจง </vt:lpstr>
      <vt:lpstr>e-bidding</vt:lpstr>
      <vt:lpstr>วิธัคัดเลือก</vt:lpstr>
      <vt:lpstr>ข้อร้องเรียน</vt:lpstr>
      <vt:lpstr>เรื่องร้องเรียนจัดซื้อ (ฝสอ.)</vt:lpstr>
      <vt:lpstr>'e-bidding'!Print_Area</vt:lpstr>
      <vt:lpstr>'วิธีเฉพาะเจาะจง '!Print_Area</vt:lpstr>
      <vt:lpstr>'e-bidding'!Print_Titles</vt:lpstr>
      <vt:lpstr>'วิธีเฉพาะเจาะจง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2024-10-01T07:01:21Z</cp:lastPrinted>
  <dcterms:created xsi:type="dcterms:W3CDTF">2017-01-05T04:39:12Z</dcterms:created>
  <dcterms:modified xsi:type="dcterms:W3CDTF">2024-10-07T07:40:17Z</dcterms:modified>
</cp:coreProperties>
</file>