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4"/>
  <workbookPr defaultThemeVersion="124226"/>
  <mc:AlternateContent xmlns:mc="http://schemas.openxmlformats.org/markup-compatibility/2006">
    <mc:Choice Requires="x15">
      <x15ac:absPath xmlns:x15ac="http://schemas.microsoft.com/office/spreadsheetml/2010/11/ac" url="C:\Users\00103287\Desktop\สขร.1 ก.ค.67\"/>
    </mc:Choice>
  </mc:AlternateContent>
  <xr:revisionPtr revIDLastSave="0" documentId="8_{1B6996BC-72AC-4215-A979-91039B0175FE}" xr6:coauthVersionLast="36" xr6:coauthVersionMax="36" xr10:uidLastSave="{00000000-0000-0000-0000-000000000000}"/>
  <bookViews>
    <workbookView xWindow="0" yWindow="0" windowWidth="28800" windowHeight="11625" xr2:uid="{00000000-000D-0000-FFFF-FFFF00000000}"/>
  </bookViews>
  <sheets>
    <sheet name="วิธีเฉพาะเจาะจง " sheetId="3" r:id="rId1"/>
    <sheet name="e-bidding" sheetId="4" r:id="rId2"/>
    <sheet name="วิธัคัดเลือก" sheetId="6" r:id="rId3"/>
    <sheet name="ข้อร้องเรียน" sheetId="7" r:id="rId4"/>
    <sheet name="เรื่องร้องเรียนจัดซื้อ (ฝสอ.)" sheetId="5" state="hidden" r:id="rId5"/>
  </sheets>
  <definedNames>
    <definedName name="_xlnm.Print_Area" localSheetId="1">'e-bidding'!$A$1:$L$9</definedName>
    <definedName name="_xlnm.Print_Area" localSheetId="0">'วิธีเฉพาะเจาะจง '!$A$1:$L$15</definedName>
    <definedName name="_xlnm.Print_Titles" localSheetId="1">'e-bidding'!$5:$6</definedName>
    <definedName name="_xlnm.Print_Titles" localSheetId="0">'วิธีเฉพาะเจาะจง '!$5:$6</definedName>
  </definedNames>
  <calcPr calcId="191029"/>
</workbook>
</file>

<file path=xl/calcChain.xml><?xml version="1.0" encoding="utf-8"?>
<calcChain xmlns="http://schemas.openxmlformats.org/spreadsheetml/2006/main">
  <c r="I15" i="3" l="1"/>
  <c r="I9" i="4"/>
  <c r="I8" i="7" l="1"/>
  <c r="I8" i="6" l="1"/>
</calcChain>
</file>

<file path=xl/sharedStrings.xml><?xml version="1.0" encoding="utf-8"?>
<sst xmlns="http://schemas.openxmlformats.org/spreadsheetml/2006/main" count="146" uniqueCount="56">
  <si>
    <t>สำนักงานประปาสาขาลาดพร้าว</t>
  </si>
  <si>
    <t>ลำดับที่</t>
  </si>
  <si>
    <t>งานที่จัดซื้อ/จัดจ้าง</t>
  </si>
  <si>
    <t>ราคากลาง
(รวมภาษี)</t>
  </si>
  <si>
    <t>วิธีซื้อ/จ้าง</t>
  </si>
  <si>
    <t>ผู้เสนอราคาและราคาที่เสนอ</t>
  </si>
  <si>
    <t>ผู้ได้รับการคัดเลือกและราคาที่ตกลงซื้อหรือจ้าง</t>
  </si>
  <si>
    <t>เหตุผล
ที่คัดเลือก</t>
  </si>
  <si>
    <t>เลขที่และวันที่ของสัญญาหรือข้อตกลงในการซื้อหรือจ้าง</t>
  </si>
  <si>
    <t>ผู้เสนอราคา</t>
  </si>
  <si>
    <t>ผู้ได้รับการคัดเลือก</t>
  </si>
  <si>
    <t>ราคาที่ตกลงซื้อ/จ้าง
(รวมภาษี)</t>
  </si>
  <si>
    <t>วงเงินงบประมาณที่
จะซื้อหรือจ้าง
(ไม่รวมภาษี)</t>
  </si>
  <si>
    <t>วิธีเฉพาะเจาะจง</t>
  </si>
  <si>
    <t xml:space="preserve">           </t>
  </si>
  <si>
    <t>ราคาที่เสนอ</t>
  </si>
  <si>
    <t>ราคาที่เสนอ 
(รวมภาษี)</t>
  </si>
  <si>
    <t>ไม่มีข้อร้องเรียน งานจัดซื้อจัดจ้าง</t>
  </si>
  <si>
    <r>
      <t xml:space="preserve"> วันที่ 1</t>
    </r>
    <r>
      <rPr>
        <b/>
        <sz val="16"/>
        <color theme="9" tint="-0.249977111117893"/>
        <rFont val="TH SarabunPSK"/>
        <family val="2"/>
      </rPr>
      <t xml:space="preserve"> </t>
    </r>
    <r>
      <rPr>
        <b/>
        <sz val="16"/>
        <rFont val="TH SarabunPSK"/>
        <family val="2"/>
      </rPr>
      <t>เดือนพฤศจิกายน พ.ศ. 2561</t>
    </r>
  </si>
  <si>
    <t>สรุปผลการดำเนินการจัดซื้อจัดจ้างในรอบเดือน ตุลาคม 2561</t>
  </si>
  <si>
    <t xml:space="preserve">                                                                                                                              </t>
  </si>
  <si>
    <t>ราคาเหมาะสม</t>
  </si>
  <si>
    <t>e-bidding</t>
  </si>
  <si>
    <t>ราคาต่ำสุด</t>
  </si>
  <si>
    <t>วงเงินงบประมาณ
ที่จะซื้อหรือจ้าง
(ไม่รวมภาษี)</t>
  </si>
  <si>
    <t>วิธีคัดเลือก</t>
  </si>
  <si>
    <t>ไม่มี</t>
  </si>
  <si>
    <t xml:space="preserve">บริษัท เอสดี.วอเตอร์ จำกัด </t>
  </si>
  <si>
    <t xml:space="preserve">บริษัท พี.พีค.ไทยเอ็นจิเนียริ่ง จำกัด </t>
  </si>
  <si>
    <t xml:space="preserve">งานจ้างก่อสร้างวางท่อประปาและงานที่เกี่ยวข้อง ด้านขยายเขตจำหน่ายน้ำ (รับจ้างงาน) โครงการเสนาพาร์ควิลล์ 2 รามอินทรา - วงแหวน (เฟส 3) ถนนกาญจนาภิเษก บางนา – บางปะอิน จำนวน 1 เส้นทาง สัญญาเลขที่ วธ12-14-67
</t>
  </si>
  <si>
    <t>บริษัท บิลดิ้ง แคร์ จำกัด</t>
  </si>
  <si>
    <t>งานจ้างก่อสร้างวางท่อประปาและงานที่เกี่ยวข้อง ด้านปรับปรุงกำลังน้ำ บริเวณคลองบางขวด ซอยรามอินทรา 40 ถนนรามอินทรา จำนวน 1 เส้นทาง สัญญาเลขที่
ปป12-16-67</t>
  </si>
  <si>
    <t>งานจ้างก่อสร้างวางท่อประปาและงานที่เกี่ยวข้อง ด้านปรับปรุงกำลังน้ำ บริเวณ
ปากซอยโชคชัย 4 ซอย 31/1, ปากซอยโชคชัย 4 ซอย 30, และปากซอยโชคชัย 4 
ซอย 54 ถนนโชคชัย 4 จำนวน 1 เส้นทาง สัญญาเลขที่ ปป12-17-67</t>
  </si>
  <si>
    <t>งานจ้างซ่อมแซมรถบรรทุกขนาดเล็ก หมายเลขทะเบียน 2 กบ 2197 
เลขที่ จท12-10-67</t>
  </si>
  <si>
    <t>1.บริษัท เอสพี ออโต้ 8588 จำกัด (สำนักงานใหญ่)
2.บริษัท ออดิชั่น 1 จำกัด (สำนักงานใหญ่)</t>
  </si>
  <si>
    <t>16,895.30
20,865.00</t>
  </si>
  <si>
    <t>บริษัท เอสพี ออโต้ 8588 จำกัด (สำนักงานใหญ่)</t>
  </si>
  <si>
    <t>งานปรับปรุงถอดเปลี่ยน ยก/ย้ายมาตรวัดน้ำและงานที่เกี่ยวข้อง พื้นที่สำนักงานประปาสาขาลาดพร้าว สัญญาเลขที่ มบ12-02-67</t>
  </si>
  <si>
    <t xml:space="preserve">ห้างหุ้นส่วนจำกัด เค.ที.เมนเดอร์ </t>
  </si>
  <si>
    <t>งานจ้างทำของที่ระลึกแจกลูกค้าในกิจกรรมประปาพบประชาชน เลขที่ จท12-15-67</t>
  </si>
  <si>
    <t>1.บริษัท ปามาทอย จำกัด
2.บริษัท วินนิ่งไลน์ จำกัด
3.บริษัท การ์ตูน ทอย จำกัด</t>
  </si>
  <si>
    <t>11,770.00
12,840.00
12,840.00</t>
  </si>
  <si>
    <t>บริษัท ปามาทอย จำกัด</t>
  </si>
  <si>
    <t>งานจ้างก่อสร้างวางท่อประปาและงานที่เกี่ยวข้อง ด้านขยายเขตจำหน่ายน้ำ (รับจ้างงาน) โครงการเซนโทร เสรีไทย 43 (หน้าโครงการช่วงที่ 1) ซอยเสรีไทย 43 
ถนนเสรีไทย จำนวน 1 เส้นทางสัญญาเลขที่ วธ12-16-67</t>
  </si>
  <si>
    <t xml:space="preserve">ห้างหุ้นส่วนจำกัด เพชรธนพัทธ์ วิศวกรรม </t>
  </si>
  <si>
    <t xml:space="preserve">1.บริษัท โชควิไลทรัพย์ จำกัด (ผู้ยื่นข้อเสนอลำดับที่ 1)
2.บริษัท พงศ์พัช ไฮโดร จำกัด (ผู้ยื่นข้อเสนอลำดับที่ 2)
3.บริษัท สุทธิพร การโยธา จำกัด (ผู้ยื่นข้อเสนอลำดับที่ 3)
4.บริษัท เจริญพาณิชย์การช่าง จำกัด (ผู้ยื่นข้อเสนอลำดับที่ 4)
5.บริษัท พี.พีค.ไทยเอ็นจิเนียริ่ง จำกัด (ผู้ยื่นข้อเสนอลำดับที่ 5)
6.บริษัท ณัฐวรรณวอเตอร์ไปป์ จำกัด (ผู้ยื่นข้อเสนอลำดับที่ 6)
7.บริษัท เวิลด์ เดสคอน จำกัด (ผู้ยื่นข้อเสนอลำดับที่ 7)
</t>
  </si>
  <si>
    <t xml:space="preserve">ไม่ปรากฏราคาที่เสนอ
11,800,000.00
13,330,000.00
15,999,000.00
ไม่ปรากฏราคาที่เสนอ
ไม่ปรากฏราคาที่เสนอ
13,480,000.00
 </t>
  </si>
  <si>
    <t>บริษัท พงศ์พัช ไฮโดร จำกัด</t>
  </si>
  <si>
    <t>1.บริษัท โชควิไลทรัพย์ จำกัด (ผู้ยื่นข้อเสนอลำดับที่ 1)
2.บริษัท เจริญพาณิชย์การช่าง จำกัด (ผู้ยื่นข้อเสนอลำดับที่ 2)
3.บริษัท วรุตม์ เอ็นยิเนียริ่ง จำกัด (ผู้ยื่นข้อเสนอลำดับที่ 3)
4.บริษัท พี.พี. ท่อบริการ จำกัด  (ผู้ยื่นข้อเสนอลำดับที่ 4)
5.บริษัท สุทธิพร การโยธา จำกัด (ผู้ยื่นข้อเสนอลำดับที่ 5)
6.บริษัท พี.พีค.ไทยเอ็นจิเนียริ่ง จำกัด (ผู้ยื่นข้อเสนอลำดับที่ 6)
7.บริษัท ช.เจริญเอ็นจิเนียริ่งแอนด์คอนสตรั๊คชั่น จำกัด (ผู้ยื่นข้อเสนอลำดับที่ 7)
8.บริษัท ณัฐวรรณวอเตอร์ไปป์ จำกัด (ผู้ยื่นข้อเสนอลำดับที่ 8)
9.บริษัท เวิลด์ เดสคอน จำกัด (ผู้ยื่นข้อเสนอลำดับที่ 9)
10.บริษัท วงศ์เพชร ก่อสร้าง จำกัด  (ผู้ยื่นข้อเสนอลำดับที่ 10)</t>
  </si>
  <si>
    <t xml:space="preserve">ไม่ปรากฏราคาที่เสนอ
14,000,000.00
ไม่ปรากฏราคาที่เสนอ
10,400,000.00
13,000,000.00
ไม่ปรากฏราคาที่เสนอ
11,360,000.00
ไม่ปรากฏราคาที่เสนอ
12,280,000.00
ไม่ปรากฏราคาที่เสนอ </t>
  </si>
  <si>
    <t xml:space="preserve">บริษัท พี.พี. ท่อบริการ จำกัด </t>
  </si>
  <si>
    <t>งานจ้างก่อสร้างวางท่อประปาและงานที่เกี่ยวข้อง ด้านลดน้ำสูญเสีย หมู่บ้านตะวันรุ่ง ซอยลาดพร้าว 64 แยก 2 ถนนลาดพร้าว จำนวน 1 เส้นทาง สัญญาเลขที่ ป12-17-67</t>
  </si>
  <si>
    <t>งานจ้างก่อสร้างวางท่อประปาและงานที่เกี่ยวข้อง ด้านลดน้ำสูญเสีย บริเวณ
ซอยรามคำแหง 39 แยก 1 ถนนรามคำแหง, ซอยรามคำแหง 39 แยก 3 ถนนรามคำแหง,ซอยรามคำแหง 39 แยก 5 ถนนรามคำแหง, ซอยรามคำแหง 39 แยก 7 ถนนรามคำแหง, ซอยรามคำแหง 39 แยก 9 ถนนรามคำแหง, ซอยรามคำแหง 39 แยก 11 
ถนนรามคำแหง และซอยรามคำแหง 39 แยก 13 ถนนรามคำแหง จำนวน 7 เส้นทาง 
สัญญาเลขที่ ป12-16-67</t>
  </si>
  <si>
    <t>สรุปผลการดำเนินการจัดซื้อจัดจ้างในรอบเดือน กรกฎาคม 2567</t>
  </si>
  <si>
    <t xml:space="preserve"> วันที่ 1 เดือน สิงหาคม พ.ศ. 2567</t>
  </si>
  <si>
    <t>งานจ้างก่อสร้างวางท่อประปาและงานที่เกี่ยวข้อง ด้านขยายเขตจำหน่ายน้ำ (รับจ้างงาน) โครงการสมิทธิ์ เกษตร นวมินทร์ ถนนประเสริฐมนูกิจ จำนวน 1 เส้นทาง สัญญาเลขที่ วธ12-15-67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</si>
</sst>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theme="1"/>
      <name val="Tahoma"/>
      <family val="2"/>
      <charset val="222"/>
      <scheme val="minor"/>
    </font>
    <font>
      <sz val="11"/>
      <color theme="1"/>
      <name val="Tahoma"/>
      <family val="2"/>
      <charset val="222"/>
      <scheme val="minor"/>
    </font>
    <font>
      <sz val="10"/>
      <name val="Arial"/>
      <family val="2"/>
      <charset val="222"/>
    </font>
    <font>
      <sz val="10"/>
      <name val="Arial"/>
      <family val="2"/>
    </font>
    <font>
      <b/>
      <sz val="16"/>
      <name val="TH SarabunPSK"/>
      <family val="2"/>
    </font>
    <font>
      <b/>
      <sz val="16"/>
      <color theme="9" tint="-0.249977111117893"/>
      <name val="TH SarabunPSK"/>
      <family val="2"/>
    </font>
    <font>
      <b/>
      <sz val="16"/>
      <color theme="1"/>
      <name val="TH SarabunPSK"/>
      <family val="2"/>
    </font>
    <font>
      <sz val="16"/>
      <color rgb="FFFF0000"/>
      <name val="TH SarabunPSK"/>
      <family val="2"/>
    </font>
    <font>
      <sz val="16"/>
      <color theme="1"/>
      <name val="TH SarabunPSK"/>
      <family val="2"/>
    </font>
    <font>
      <sz val="16"/>
      <name val="TH SarabunPSK"/>
      <family val="2"/>
    </font>
    <font>
      <b/>
      <u val="doubleAccounting"/>
      <sz val="20"/>
      <name val="TH SarabunPSK"/>
      <family val="2"/>
    </font>
    <font>
      <b/>
      <u val="doubleAccounting"/>
      <sz val="20"/>
      <color theme="0"/>
      <name val="TH SarabunPSK"/>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2" fillId="0" borderId="0"/>
    <xf numFmtId="43" fontId="3" fillId="0" borderId="0" applyFill="0" applyBorder="0" applyAlignment="0" applyProtection="0"/>
  </cellStyleXfs>
  <cellXfs count="73">
    <xf numFmtId="0" fontId="0" fillId="0" borderId="0" xfId="0"/>
    <xf numFmtId="0" fontId="6" fillId="0" borderId="0" xfId="0" applyFont="1"/>
    <xf numFmtId="0" fontId="8" fillId="0" borderId="0" xfId="0" applyFont="1"/>
    <xf numFmtId="4" fontId="4" fillId="0" borderId="1" xfId="3" applyNumberFormat="1" applyFont="1" applyBorder="1" applyAlignment="1">
      <alignment horizontal="center" vertical="center"/>
    </xf>
    <xf numFmtId="43" fontId="4" fillId="0" borderId="1" xfId="1" applyFont="1" applyBorder="1" applyAlignment="1">
      <alignment horizontal="center" vertical="center" wrapText="1"/>
    </xf>
    <xf numFmtId="4" fontId="9" fillId="0" borderId="1" xfId="3" applyNumberFormat="1" applyFont="1" applyBorder="1" applyAlignment="1">
      <alignment horizontal="center" vertical="center"/>
    </xf>
    <xf numFmtId="0" fontId="9" fillId="0" borderId="1" xfId="0" applyFont="1" applyBorder="1" applyAlignment="1">
      <alignment horizontal="center" vertical="center"/>
    </xf>
    <xf numFmtId="0" fontId="9" fillId="2" borderId="0" xfId="0" applyFont="1" applyFill="1" applyBorder="1" applyAlignment="1">
      <alignment horizontal="center" vertical="center"/>
    </xf>
    <xf numFmtId="0" fontId="6" fillId="0" borderId="0" xfId="0" applyFont="1" applyAlignment="1">
      <alignment horizontal="center"/>
    </xf>
    <xf numFmtId="0" fontId="9" fillId="0" borderId="0" xfId="3" applyFont="1" applyBorder="1" applyAlignment="1">
      <alignment horizontal="left" vertical="center" wrapText="1"/>
    </xf>
    <xf numFmtId="0" fontId="8" fillId="0" borderId="0" xfId="0" applyFont="1" applyAlignment="1">
      <alignment wrapText="1"/>
    </xf>
    <xf numFmtId="14" fontId="9" fillId="0" borderId="1" xfId="0" applyNumberFormat="1" applyFont="1" applyBorder="1" applyAlignment="1">
      <alignment horizontal="center" vertical="center"/>
    </xf>
    <xf numFmtId="43" fontId="4" fillId="0" borderId="2" xfId="1" applyFont="1" applyBorder="1" applyAlignment="1">
      <alignment horizontal="center" vertical="center" wrapText="1"/>
    </xf>
    <xf numFmtId="0" fontId="8" fillId="0" borderId="0" xfId="0" applyNumberFormat="1" applyFont="1" applyAlignment="1">
      <alignment wrapText="1"/>
    </xf>
    <xf numFmtId="43" fontId="10" fillId="0" borderId="0" xfId="1" applyFont="1" applyFill="1" applyBorder="1" applyAlignment="1">
      <alignment horizontal="center" vertical="center"/>
    </xf>
    <xf numFmtId="0" fontId="9" fillId="0" borderId="1" xfId="3" applyFont="1" applyBorder="1" applyAlignment="1">
      <alignment horizontal="center" vertical="center"/>
    </xf>
    <xf numFmtId="0" fontId="9" fillId="0" borderId="1" xfId="3" applyFont="1" applyBorder="1" applyAlignment="1">
      <alignment horizontal="center" vertical="center" wrapText="1"/>
    </xf>
    <xf numFmtId="0" fontId="8" fillId="0" borderId="0" xfId="0" applyFont="1" applyAlignment="1">
      <alignment vertical="center"/>
    </xf>
    <xf numFmtId="0" fontId="6"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7" fillId="0" borderId="0" xfId="0" applyFont="1" applyAlignment="1">
      <alignment vertical="center"/>
    </xf>
    <xf numFmtId="0" fontId="7" fillId="0" borderId="0" xfId="0" applyFont="1" applyFill="1" applyAlignment="1">
      <alignment vertical="center"/>
    </xf>
    <xf numFmtId="0" fontId="8" fillId="0" borderId="0" xfId="0" applyFont="1" applyAlignment="1">
      <alignment horizontal="left" vertical="center"/>
    </xf>
    <xf numFmtId="4" fontId="0" fillId="0" borderId="0" xfId="0" applyNumberFormat="1" applyAlignment="1">
      <alignment vertical="center"/>
    </xf>
    <xf numFmtId="0" fontId="6" fillId="0" borderId="0" xfId="0" applyFont="1" applyAlignment="1">
      <alignment horizontal="center" vertical="center"/>
    </xf>
    <xf numFmtId="0" fontId="0" fillId="0" borderId="0" xfId="0" applyAlignment="1">
      <alignment vertical="center"/>
    </xf>
    <xf numFmtId="0" fontId="8" fillId="0" borderId="0" xfId="0" applyFont="1" applyAlignment="1">
      <alignment vertical="center" wrapText="1"/>
    </xf>
    <xf numFmtId="4" fontId="4" fillId="0" borderId="2" xfId="3" applyNumberFormat="1" applyFont="1" applyBorder="1" applyAlignment="1">
      <alignment horizontal="center" vertical="center"/>
    </xf>
    <xf numFmtId="0" fontId="6" fillId="0" borderId="0" xfId="0" applyFont="1" applyBorder="1" applyAlignment="1">
      <alignment vertical="center"/>
    </xf>
    <xf numFmtId="0" fontId="9" fillId="0" borderId="0" xfId="0" applyFont="1" applyAlignment="1">
      <alignment vertical="center"/>
    </xf>
    <xf numFmtId="4" fontId="4" fillId="0" borderId="1" xfId="3" applyNumberFormat="1" applyFont="1" applyBorder="1" applyAlignment="1">
      <alignment horizontal="center" vertical="center"/>
    </xf>
    <xf numFmtId="43" fontId="9" fillId="0" borderId="1" xfId="1" applyNumberFormat="1" applyFont="1" applyBorder="1" applyAlignment="1">
      <alignment horizontal="center" vertical="center" wrapText="1"/>
    </xf>
    <xf numFmtId="43" fontId="9" fillId="0" borderId="1" xfId="1" applyFont="1" applyBorder="1" applyAlignment="1">
      <alignment horizontal="left" vertical="center" wrapText="1"/>
    </xf>
    <xf numFmtId="43" fontId="9" fillId="0" borderId="1" xfId="1" applyFont="1" applyBorder="1" applyAlignment="1">
      <alignment horizontal="right" vertical="center" wrapText="1"/>
    </xf>
    <xf numFmtId="4" fontId="4" fillId="0" borderId="1" xfId="3" applyNumberFormat="1" applyFont="1" applyBorder="1" applyAlignment="1">
      <alignment horizontal="center" vertical="center"/>
    </xf>
    <xf numFmtId="0" fontId="8" fillId="0" borderId="0" xfId="0" applyFont="1" applyFill="1" applyAlignment="1">
      <alignment vertical="center"/>
    </xf>
    <xf numFmtId="4" fontId="4" fillId="0" borderId="2" xfId="3" applyNumberFormat="1" applyFont="1" applyBorder="1" applyAlignment="1">
      <alignment horizontal="center" vertical="center"/>
    </xf>
    <xf numFmtId="43" fontId="11" fillId="0" borderId="0" xfId="1" applyFont="1" applyFill="1" applyBorder="1" applyAlignment="1">
      <alignment horizontal="center" vertical="center"/>
    </xf>
    <xf numFmtId="0" fontId="9" fillId="0" borderId="1" xfId="3" applyFont="1" applyFill="1" applyBorder="1" applyAlignment="1">
      <alignment horizontal="center" vertical="top" wrapText="1"/>
    </xf>
    <xf numFmtId="0" fontId="9" fillId="0" borderId="1" xfId="3" applyFont="1" applyFill="1" applyBorder="1" applyAlignment="1">
      <alignment horizontal="center" vertical="top"/>
    </xf>
    <xf numFmtId="0" fontId="9" fillId="0" borderId="1" xfId="3" applyFont="1" applyFill="1" applyBorder="1" applyAlignment="1">
      <alignment horizontal="left" vertical="top" wrapText="1"/>
    </xf>
    <xf numFmtId="43" fontId="9" fillId="0" borderId="1" xfId="1" applyFont="1" applyFill="1" applyBorder="1" applyAlignment="1">
      <alignment horizontal="right" vertical="top" wrapText="1"/>
    </xf>
    <xf numFmtId="4" fontId="9" fillId="0" borderId="1" xfId="3" applyNumberFormat="1" applyFont="1" applyFill="1" applyBorder="1" applyAlignment="1">
      <alignment horizontal="center" vertical="top"/>
    </xf>
    <xf numFmtId="43" fontId="9" fillId="0" borderId="1" xfId="1" applyNumberFormat="1" applyFont="1" applyFill="1" applyBorder="1" applyAlignment="1">
      <alignment horizontal="right" vertical="top" wrapText="1"/>
    </xf>
    <xf numFmtId="43" fontId="9" fillId="0" borderId="1" xfId="1" applyFont="1" applyFill="1" applyBorder="1" applyAlignment="1">
      <alignment horizontal="left" vertical="top" wrapText="1"/>
    </xf>
    <xf numFmtId="14" fontId="9" fillId="0" borderId="1" xfId="0" applyNumberFormat="1" applyFont="1" applyFill="1" applyBorder="1" applyAlignment="1">
      <alignment horizontal="center" vertical="top"/>
    </xf>
    <xf numFmtId="0" fontId="9" fillId="0" borderId="1" xfId="0" applyFont="1" applyFill="1" applyBorder="1" applyAlignment="1">
      <alignment horizontal="center" vertical="top"/>
    </xf>
    <xf numFmtId="0" fontId="8" fillId="0" borderId="1" xfId="0" applyFont="1" applyBorder="1" applyAlignment="1">
      <alignment vertical="top" wrapText="1"/>
    </xf>
    <xf numFmtId="0" fontId="9" fillId="2" borderId="1" xfId="0" applyFont="1" applyFill="1" applyBorder="1" applyAlignment="1">
      <alignment horizontal="center" vertical="top"/>
    </xf>
    <xf numFmtId="4" fontId="9" fillId="0" borderId="1" xfId="3" applyNumberFormat="1" applyFont="1" applyFill="1" applyBorder="1" applyAlignment="1">
      <alignment horizontal="right" vertical="top" wrapText="1"/>
    </xf>
    <xf numFmtId="14" fontId="9" fillId="0" borderId="1" xfId="3" applyNumberFormat="1" applyFont="1" applyFill="1" applyBorder="1" applyAlignment="1">
      <alignment horizontal="center" vertical="top" wrapText="1"/>
    </xf>
    <xf numFmtId="0" fontId="8" fillId="0" borderId="0" xfId="0" applyFont="1" applyFill="1" applyAlignment="1">
      <alignment vertical="top"/>
    </xf>
    <xf numFmtId="0" fontId="8" fillId="0" borderId="0" xfId="0" applyFont="1" applyFill="1" applyBorder="1" applyAlignment="1">
      <alignment vertical="top"/>
    </xf>
    <xf numFmtId="0" fontId="4" fillId="0" borderId="1" xfId="3" applyFont="1" applyBorder="1" applyAlignment="1">
      <alignment horizontal="center" vertical="center" wrapText="1"/>
    </xf>
    <xf numFmtId="0" fontId="4" fillId="0" borderId="0" xfId="2" applyFont="1" applyBorder="1" applyAlignment="1">
      <alignment horizontal="center" vertical="center"/>
    </xf>
    <xf numFmtId="0" fontId="4" fillId="0" borderId="4" xfId="3" applyFont="1" applyBorder="1" applyAlignment="1">
      <alignment horizontal="left" vertical="center"/>
    </xf>
    <xf numFmtId="0" fontId="4" fillId="0" borderId="1" xfId="3" applyFont="1" applyBorder="1" applyAlignment="1">
      <alignment horizontal="center" vertical="center"/>
    </xf>
    <xf numFmtId="4" fontId="4" fillId="0" borderId="1" xfId="3" applyNumberFormat="1" applyFont="1" applyBorder="1" applyAlignment="1">
      <alignment horizontal="center" vertical="center"/>
    </xf>
    <xf numFmtId="4" fontId="4" fillId="0" borderId="1" xfId="3" applyNumberFormat="1" applyFont="1" applyBorder="1" applyAlignment="1">
      <alignment horizontal="center" vertical="center" wrapText="1"/>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2" xfId="3" applyFont="1" applyBorder="1" applyAlignment="1">
      <alignment horizontal="center" vertical="center" wrapText="1"/>
    </xf>
    <xf numFmtId="0" fontId="4" fillId="0" borderId="2" xfId="3" applyFont="1" applyBorder="1" applyAlignment="1">
      <alignment horizontal="center" vertical="center"/>
    </xf>
    <xf numFmtId="0" fontId="4" fillId="0" borderId="3" xfId="3" applyFont="1" applyBorder="1" applyAlignment="1">
      <alignment horizontal="center" vertical="center" wrapText="1"/>
    </xf>
    <xf numFmtId="4" fontId="4" fillId="0" borderId="2" xfId="3" applyNumberFormat="1" applyFont="1" applyBorder="1" applyAlignment="1">
      <alignment horizontal="center" vertical="center"/>
    </xf>
    <xf numFmtId="4" fontId="4" fillId="0" borderId="5" xfId="3" applyNumberFormat="1" applyFont="1" applyBorder="1" applyAlignment="1">
      <alignment horizontal="center" vertical="center" wrapText="1"/>
    </xf>
    <xf numFmtId="4" fontId="4" fillId="0" borderId="6" xfId="3" applyNumberFormat="1" applyFont="1" applyBorder="1" applyAlignment="1">
      <alignment horizontal="center" vertical="center" wrapText="1"/>
    </xf>
    <xf numFmtId="0" fontId="9" fillId="0" borderId="5" xfId="3" applyFont="1" applyBorder="1" applyAlignment="1">
      <alignment horizontal="center" vertical="center"/>
    </xf>
    <xf numFmtId="0" fontId="9" fillId="0" borderId="7" xfId="3" applyFont="1" applyBorder="1" applyAlignment="1">
      <alignment horizontal="center" vertical="center"/>
    </xf>
    <xf numFmtId="0" fontId="9" fillId="0" borderId="6" xfId="3" applyFont="1" applyBorder="1" applyAlignment="1">
      <alignment horizontal="center" vertical="center"/>
    </xf>
    <xf numFmtId="0" fontId="4" fillId="0" borderId="0" xfId="2" applyFont="1" applyBorder="1" applyAlignment="1">
      <alignment horizontal="center"/>
    </xf>
  </cellXfs>
  <cellStyles count="5">
    <cellStyle name="Comma" xfId="1" builtinId="3"/>
    <cellStyle name="Comma 2" xfId="4" xr:uid="{00000000-0005-0000-0000-000001000000}"/>
    <cellStyle name="Normal" xfId="0" builtinId="0"/>
    <cellStyle name="Normal 2" xfId="2" xr:uid="{00000000-0005-0000-0000-000003000000}"/>
    <cellStyle name="Normal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4"/>
  <sheetViews>
    <sheetView tabSelected="1" zoomScale="80" zoomScaleNormal="80" zoomScaleSheetLayoutView="50" workbookViewId="0">
      <pane ySplit="6" topLeftCell="A7" activePane="bottomLeft" state="frozen"/>
      <selection pane="bottomLeft" activeCell="C9" sqref="C9"/>
    </sheetView>
  </sheetViews>
  <sheetFormatPr defaultColWidth="9" defaultRowHeight="21" x14ac:dyDescent="0.2"/>
  <cols>
    <col min="1" max="1" width="8.375" style="17" customWidth="1"/>
    <col min="2" max="2" width="59" style="17" customWidth="1"/>
    <col min="3" max="3" width="14.75" style="22" bestFit="1" customWidth="1"/>
    <col min="4" max="4" width="15.75" style="22" customWidth="1"/>
    <col min="5" max="5" width="13.875" style="17" customWidth="1"/>
    <col min="6" max="6" width="44.375" style="17" bestFit="1" customWidth="1"/>
    <col min="7" max="7" width="13.25" style="17" customWidth="1"/>
    <col min="8" max="8" width="44.375" style="24" bestFit="1" customWidth="1"/>
    <col min="9" max="9" width="18" style="17" customWidth="1"/>
    <col min="10" max="10" width="12.125" style="17" customWidth="1"/>
    <col min="11" max="12" width="13.125" style="17" customWidth="1"/>
    <col min="13" max="13" width="9" style="17"/>
    <col min="14" max="14" width="27.5" style="17" customWidth="1"/>
    <col min="15" max="15" width="18.5" style="17" customWidth="1"/>
    <col min="16" max="16" width="20.5" style="17" customWidth="1"/>
    <col min="17" max="16384" width="9" style="17"/>
  </cols>
  <sheetData>
    <row r="1" spans="1:12" x14ac:dyDescent="0.2">
      <c r="A1" s="56" t="s">
        <v>53</v>
      </c>
      <c r="B1" s="56"/>
      <c r="C1" s="56"/>
      <c r="D1" s="56"/>
      <c r="E1" s="56"/>
      <c r="F1" s="56"/>
      <c r="G1" s="56"/>
      <c r="H1" s="56"/>
      <c r="I1" s="56"/>
      <c r="J1" s="56"/>
      <c r="K1" s="56"/>
      <c r="L1" s="56"/>
    </row>
    <row r="2" spans="1:12" x14ac:dyDescent="0.2">
      <c r="A2" s="56" t="s">
        <v>0</v>
      </c>
      <c r="B2" s="56"/>
      <c r="C2" s="56"/>
      <c r="D2" s="56"/>
      <c r="E2" s="56"/>
      <c r="F2" s="56"/>
      <c r="G2" s="56"/>
      <c r="H2" s="56"/>
      <c r="I2" s="56"/>
      <c r="J2" s="56"/>
      <c r="K2" s="56"/>
      <c r="L2" s="56"/>
    </row>
    <row r="3" spans="1:12" x14ac:dyDescent="0.2">
      <c r="A3" s="56" t="s">
        <v>54</v>
      </c>
      <c r="B3" s="56"/>
      <c r="C3" s="56"/>
      <c r="D3" s="56"/>
      <c r="E3" s="56"/>
      <c r="F3" s="56"/>
      <c r="G3" s="56"/>
      <c r="H3" s="56"/>
      <c r="I3" s="56"/>
      <c r="J3" s="56"/>
      <c r="K3" s="56"/>
      <c r="L3" s="56"/>
    </row>
    <row r="4" spans="1:12" ht="28.5" customHeight="1" x14ac:dyDescent="0.2">
      <c r="A4" s="57" t="s">
        <v>13</v>
      </c>
      <c r="B4" s="57"/>
      <c r="C4" s="57"/>
      <c r="D4" s="57"/>
      <c r="E4" s="57"/>
      <c r="F4" s="57"/>
      <c r="G4" s="57"/>
      <c r="H4" s="57"/>
      <c r="I4" s="57"/>
      <c r="J4" s="57"/>
      <c r="K4" s="57"/>
      <c r="L4" s="57"/>
    </row>
    <row r="5" spans="1:12" ht="69" customHeight="1" x14ac:dyDescent="0.2">
      <c r="A5" s="58" t="s">
        <v>1</v>
      </c>
      <c r="B5" s="58" t="s">
        <v>2</v>
      </c>
      <c r="C5" s="55" t="s">
        <v>24</v>
      </c>
      <c r="D5" s="55" t="s">
        <v>3</v>
      </c>
      <c r="E5" s="59" t="s">
        <v>4</v>
      </c>
      <c r="F5" s="60" t="s">
        <v>5</v>
      </c>
      <c r="G5" s="60"/>
      <c r="H5" s="55" t="s">
        <v>6</v>
      </c>
      <c r="I5" s="55"/>
      <c r="J5" s="55" t="s">
        <v>7</v>
      </c>
      <c r="K5" s="55" t="s">
        <v>8</v>
      </c>
      <c r="L5" s="55"/>
    </row>
    <row r="6" spans="1:12" ht="67.900000000000006" customHeight="1" x14ac:dyDescent="0.2">
      <c r="A6" s="58"/>
      <c r="B6" s="58"/>
      <c r="C6" s="55"/>
      <c r="D6" s="55"/>
      <c r="E6" s="59"/>
      <c r="F6" s="32" t="s">
        <v>9</v>
      </c>
      <c r="G6" s="4" t="s">
        <v>15</v>
      </c>
      <c r="H6" s="4" t="s">
        <v>10</v>
      </c>
      <c r="I6" s="4" t="s">
        <v>11</v>
      </c>
      <c r="J6" s="55"/>
      <c r="K6" s="55"/>
      <c r="L6" s="55"/>
    </row>
    <row r="7" spans="1:12" s="37" customFormat="1" ht="78.75" customHeight="1" x14ac:dyDescent="0.2">
      <c r="A7" s="41">
        <v>1</v>
      </c>
      <c r="B7" s="42" t="s">
        <v>29</v>
      </c>
      <c r="C7" s="45">
        <v>193603.74</v>
      </c>
      <c r="D7" s="43">
        <v>207156</v>
      </c>
      <c r="E7" s="44" t="s">
        <v>13</v>
      </c>
      <c r="F7" s="49" t="s">
        <v>28</v>
      </c>
      <c r="G7" s="43">
        <v>200799</v>
      </c>
      <c r="H7" s="46" t="s">
        <v>28</v>
      </c>
      <c r="I7" s="43">
        <v>200799</v>
      </c>
      <c r="J7" s="43" t="s">
        <v>21</v>
      </c>
      <c r="K7" s="47">
        <v>243800</v>
      </c>
      <c r="L7" s="48">
        <v>3300065227</v>
      </c>
    </row>
    <row r="8" spans="1:12" s="37" customFormat="1" ht="90" customHeight="1" x14ac:dyDescent="0.2">
      <c r="A8" s="41">
        <v>2</v>
      </c>
      <c r="B8" s="42" t="s">
        <v>55</v>
      </c>
      <c r="C8" s="45">
        <v>172973.83</v>
      </c>
      <c r="D8" s="43">
        <v>185082</v>
      </c>
      <c r="E8" s="44" t="s">
        <v>13</v>
      </c>
      <c r="F8" s="49" t="s">
        <v>28</v>
      </c>
      <c r="G8" s="43">
        <v>179420</v>
      </c>
      <c r="H8" s="46" t="s">
        <v>28</v>
      </c>
      <c r="I8" s="43">
        <v>179420</v>
      </c>
      <c r="J8" s="43" t="s">
        <v>21</v>
      </c>
      <c r="K8" s="47">
        <v>243800</v>
      </c>
      <c r="L8" s="48">
        <v>3300065225</v>
      </c>
    </row>
    <row r="9" spans="1:12" s="37" customFormat="1" ht="78.75" customHeight="1" x14ac:dyDescent="0.2">
      <c r="A9" s="41">
        <v>3</v>
      </c>
      <c r="B9" s="42" t="s">
        <v>32</v>
      </c>
      <c r="C9" s="45">
        <v>162304.67000000001</v>
      </c>
      <c r="D9" s="43">
        <v>173666</v>
      </c>
      <c r="E9" s="44" t="s">
        <v>13</v>
      </c>
      <c r="F9" s="49" t="s">
        <v>30</v>
      </c>
      <c r="G9" s="43">
        <v>168366</v>
      </c>
      <c r="H9" s="46" t="s">
        <v>30</v>
      </c>
      <c r="I9" s="43">
        <v>168366</v>
      </c>
      <c r="J9" s="43" t="s">
        <v>21</v>
      </c>
      <c r="K9" s="47">
        <v>243803</v>
      </c>
      <c r="L9" s="50">
        <v>3300065291</v>
      </c>
    </row>
    <row r="10" spans="1:12" s="37" customFormat="1" ht="78.75" customHeight="1" x14ac:dyDescent="0.2">
      <c r="A10" s="41">
        <v>4</v>
      </c>
      <c r="B10" s="42" t="s">
        <v>31</v>
      </c>
      <c r="C10" s="45">
        <v>274487.84999999998</v>
      </c>
      <c r="D10" s="43">
        <v>293702</v>
      </c>
      <c r="E10" s="44" t="s">
        <v>13</v>
      </c>
      <c r="F10" s="49" t="s">
        <v>27</v>
      </c>
      <c r="G10" s="43">
        <v>284781</v>
      </c>
      <c r="H10" s="46" t="s">
        <v>27</v>
      </c>
      <c r="I10" s="43">
        <v>284781</v>
      </c>
      <c r="J10" s="43" t="s">
        <v>21</v>
      </c>
      <c r="K10" s="47">
        <v>243804</v>
      </c>
      <c r="L10" s="48">
        <v>3300065298</v>
      </c>
    </row>
    <row r="11" spans="1:12" s="37" customFormat="1" ht="78.75" customHeight="1" x14ac:dyDescent="0.2">
      <c r="A11" s="41">
        <v>5</v>
      </c>
      <c r="B11" s="42" t="s">
        <v>33</v>
      </c>
      <c r="C11" s="45">
        <v>15790</v>
      </c>
      <c r="D11" s="43">
        <v>16895.3</v>
      </c>
      <c r="E11" s="44" t="s">
        <v>13</v>
      </c>
      <c r="F11" s="49" t="s">
        <v>34</v>
      </c>
      <c r="G11" s="43" t="s">
        <v>35</v>
      </c>
      <c r="H11" s="46" t="s">
        <v>36</v>
      </c>
      <c r="I11" s="43">
        <v>16895.3</v>
      </c>
      <c r="J11" s="43" t="s">
        <v>21</v>
      </c>
      <c r="K11" s="47">
        <v>243809</v>
      </c>
      <c r="L11" s="48">
        <v>3300065358</v>
      </c>
    </row>
    <row r="12" spans="1:12" s="37" customFormat="1" ht="78.75" customHeight="1" x14ac:dyDescent="0.2">
      <c r="A12" s="41">
        <v>6</v>
      </c>
      <c r="B12" s="42" t="s">
        <v>37</v>
      </c>
      <c r="C12" s="45">
        <v>106345</v>
      </c>
      <c r="D12" s="43">
        <v>107490.06</v>
      </c>
      <c r="E12" s="44" t="s">
        <v>13</v>
      </c>
      <c r="F12" s="49" t="s">
        <v>38</v>
      </c>
      <c r="G12" s="43">
        <v>106758.18</v>
      </c>
      <c r="H12" s="46" t="s">
        <v>38</v>
      </c>
      <c r="I12" s="43">
        <v>106758.18</v>
      </c>
      <c r="J12" s="43" t="s">
        <v>21</v>
      </c>
      <c r="K12" s="47">
        <v>243817</v>
      </c>
      <c r="L12" s="48">
        <v>3300065480</v>
      </c>
    </row>
    <row r="13" spans="1:12" s="37" customFormat="1" ht="78.75" customHeight="1" x14ac:dyDescent="0.2">
      <c r="A13" s="41">
        <v>7</v>
      </c>
      <c r="B13" s="42" t="s">
        <v>39</v>
      </c>
      <c r="C13" s="45">
        <v>11000</v>
      </c>
      <c r="D13" s="43">
        <v>11770</v>
      </c>
      <c r="E13" s="44" t="s">
        <v>13</v>
      </c>
      <c r="F13" s="49" t="s">
        <v>40</v>
      </c>
      <c r="G13" s="43" t="s">
        <v>41</v>
      </c>
      <c r="H13" s="46" t="s">
        <v>42</v>
      </c>
      <c r="I13" s="43">
        <v>11770</v>
      </c>
      <c r="J13" s="43" t="s">
        <v>21</v>
      </c>
      <c r="K13" s="47">
        <v>243823</v>
      </c>
      <c r="L13" s="48">
        <v>3300065523</v>
      </c>
    </row>
    <row r="14" spans="1:12" s="37" customFormat="1" ht="78.75" customHeight="1" x14ac:dyDescent="0.2">
      <c r="A14" s="41">
        <v>8</v>
      </c>
      <c r="B14" s="42" t="s">
        <v>43</v>
      </c>
      <c r="C14" s="45">
        <v>328000.93</v>
      </c>
      <c r="D14" s="43">
        <v>350961</v>
      </c>
      <c r="E14" s="44" t="s">
        <v>13</v>
      </c>
      <c r="F14" s="49" t="s">
        <v>44</v>
      </c>
      <c r="G14" s="43">
        <v>340548</v>
      </c>
      <c r="H14" s="46" t="s">
        <v>44</v>
      </c>
      <c r="I14" s="43">
        <v>340548</v>
      </c>
      <c r="J14" s="43" t="s">
        <v>21</v>
      </c>
      <c r="K14" s="47">
        <v>243824</v>
      </c>
      <c r="L14" s="48">
        <v>3300065556</v>
      </c>
    </row>
    <row r="15" spans="1:12" ht="33" x14ac:dyDescent="0.2">
      <c r="A15" s="7"/>
      <c r="B15" s="18"/>
      <c r="C15" s="19"/>
      <c r="D15" s="19"/>
      <c r="E15" s="20"/>
      <c r="F15" s="20"/>
      <c r="G15" s="20"/>
      <c r="H15" s="21"/>
      <c r="I15" s="14">
        <f>SUM(I7:I14)</f>
        <v>1309337.48</v>
      </c>
      <c r="J15" s="20"/>
      <c r="K15" s="20"/>
      <c r="L15" s="20"/>
    </row>
    <row r="16" spans="1:12" ht="24" x14ac:dyDescent="0.2">
      <c r="B16" s="18"/>
      <c r="D16" s="23" t="s">
        <v>20</v>
      </c>
    </row>
    <row r="17" spans="2:3" x14ac:dyDescent="0.2">
      <c r="B17" s="18"/>
      <c r="C17" s="25"/>
    </row>
    <row r="18" spans="2:3" x14ac:dyDescent="0.2">
      <c r="B18" s="18"/>
      <c r="C18" s="25"/>
    </row>
    <row r="19" spans="2:3" x14ac:dyDescent="0.2">
      <c r="B19" s="26"/>
      <c r="C19" s="27"/>
    </row>
    <row r="20" spans="2:3" x14ac:dyDescent="0.2">
      <c r="B20" s="9" t="s">
        <v>14</v>
      </c>
      <c r="C20" s="25"/>
    </row>
    <row r="21" spans="2:3" x14ac:dyDescent="0.2">
      <c r="B21" s="28"/>
      <c r="C21" s="25"/>
    </row>
    <row r="22" spans="2:3" x14ac:dyDescent="0.2">
      <c r="B22" s="28"/>
      <c r="C22" s="27"/>
    </row>
    <row r="23" spans="2:3" x14ac:dyDescent="0.2">
      <c r="B23" s="28"/>
      <c r="C23" s="25"/>
    </row>
    <row r="24" spans="2:3" x14ac:dyDescent="0.2">
      <c r="B24" s="28"/>
      <c r="C24" s="25"/>
    </row>
  </sheetData>
  <mergeCells count="13">
    <mergeCell ref="H5:I5"/>
    <mergeCell ref="J5:J6"/>
    <mergeCell ref="K5:L6"/>
    <mergeCell ref="A1:L1"/>
    <mergeCell ref="A2:L2"/>
    <mergeCell ref="A3:L3"/>
    <mergeCell ref="A4:L4"/>
    <mergeCell ref="A5:A6"/>
    <mergeCell ref="B5:B6"/>
    <mergeCell ref="C5:C6"/>
    <mergeCell ref="D5:D6"/>
    <mergeCell ref="E5:E6"/>
    <mergeCell ref="F5:G5"/>
  </mergeCells>
  <printOptions horizontalCentered="1"/>
  <pageMargins left="0.19685039370078741" right="0" top="0.23622047244094491" bottom="0.19685039370078741" header="0.55118110236220474" footer="0.19685039370078741"/>
  <pageSetup paperSize="9" scale="50"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2"/>
  <sheetViews>
    <sheetView topLeftCell="E2" zoomScale="90" zoomScaleNormal="90" zoomScaleSheetLayoutView="90" workbookViewId="0">
      <selection activeCell="A9" sqref="A9"/>
    </sheetView>
  </sheetViews>
  <sheetFormatPr defaultRowHeight="21" x14ac:dyDescent="0.2"/>
  <cols>
    <col min="1" max="1" width="7" style="17" bestFit="1" customWidth="1"/>
    <col min="2" max="2" width="61" style="17" customWidth="1"/>
    <col min="3" max="3" width="16" style="17" bestFit="1" customWidth="1"/>
    <col min="4" max="4" width="15.125" style="17" customWidth="1"/>
    <col min="5" max="5" width="11.875" style="17" customWidth="1"/>
    <col min="6" max="6" width="58.125" style="17" customWidth="1"/>
    <col min="7" max="7" width="19.75" style="17" customWidth="1"/>
    <col min="8" max="8" width="31.375" style="17" bestFit="1" customWidth="1"/>
    <col min="9" max="9" width="19.625" style="17" customWidth="1"/>
    <col min="10" max="10" width="10.375" style="17" customWidth="1"/>
    <col min="11" max="11" width="13.375" style="17" customWidth="1"/>
    <col min="12" max="12" width="15.75" style="17" bestFit="1" customWidth="1"/>
    <col min="13" max="13" width="9" style="17"/>
    <col min="14" max="14" width="17.625" style="20" customWidth="1"/>
    <col min="15" max="16" width="17.625" style="17" customWidth="1"/>
    <col min="17" max="16384" width="9" style="17"/>
  </cols>
  <sheetData>
    <row r="1" spans="1:14" x14ac:dyDescent="0.2">
      <c r="A1" s="56" t="s">
        <v>53</v>
      </c>
      <c r="B1" s="56"/>
      <c r="C1" s="56"/>
      <c r="D1" s="56"/>
      <c r="E1" s="56"/>
      <c r="F1" s="56"/>
      <c r="G1" s="56"/>
      <c r="H1" s="56"/>
      <c r="I1" s="56"/>
      <c r="J1" s="56"/>
      <c r="K1" s="56"/>
      <c r="L1" s="56"/>
    </row>
    <row r="2" spans="1:14" x14ac:dyDescent="0.2">
      <c r="A2" s="56" t="s">
        <v>0</v>
      </c>
      <c r="B2" s="56"/>
      <c r="C2" s="56"/>
      <c r="D2" s="56"/>
      <c r="E2" s="56"/>
      <c r="F2" s="56"/>
      <c r="G2" s="56"/>
      <c r="H2" s="56"/>
      <c r="I2" s="56"/>
      <c r="J2" s="56"/>
      <c r="K2" s="56"/>
      <c r="L2" s="56"/>
    </row>
    <row r="3" spans="1:14" x14ac:dyDescent="0.2">
      <c r="A3" s="56" t="s">
        <v>54</v>
      </c>
      <c r="B3" s="56"/>
      <c r="C3" s="56"/>
      <c r="D3" s="56"/>
      <c r="E3" s="56"/>
      <c r="F3" s="56"/>
      <c r="G3" s="56"/>
      <c r="H3" s="56"/>
      <c r="I3" s="56"/>
      <c r="J3" s="56"/>
      <c r="K3" s="56"/>
      <c r="L3" s="56"/>
    </row>
    <row r="4" spans="1:14" ht="24" x14ac:dyDescent="0.2">
      <c r="A4" s="57" t="s">
        <v>22</v>
      </c>
      <c r="B4" s="57"/>
      <c r="C4" s="57"/>
      <c r="D4" s="57"/>
      <c r="E4" s="57"/>
      <c r="F4" s="57"/>
      <c r="G4" s="57"/>
      <c r="H4" s="57"/>
      <c r="I4" s="57"/>
      <c r="J4" s="57"/>
      <c r="K4" s="57"/>
      <c r="L4" s="57"/>
    </row>
    <row r="5" spans="1:14" x14ac:dyDescent="0.2">
      <c r="A5" s="58" t="s">
        <v>1</v>
      </c>
      <c r="B5" s="58" t="s">
        <v>2</v>
      </c>
      <c r="C5" s="63" t="s">
        <v>12</v>
      </c>
      <c r="D5" s="63" t="s">
        <v>3</v>
      </c>
      <c r="E5" s="59" t="s">
        <v>4</v>
      </c>
      <c r="F5" s="67" t="s">
        <v>5</v>
      </c>
      <c r="G5" s="68"/>
      <c r="H5" s="61" t="s">
        <v>6</v>
      </c>
      <c r="I5" s="62"/>
      <c r="J5" s="55" t="s">
        <v>7</v>
      </c>
      <c r="K5" s="55" t="s">
        <v>8</v>
      </c>
      <c r="L5" s="55"/>
    </row>
    <row r="6" spans="1:14" ht="42" x14ac:dyDescent="0.2">
      <c r="A6" s="64"/>
      <c r="B6" s="58"/>
      <c r="C6" s="65"/>
      <c r="D6" s="65"/>
      <c r="E6" s="66"/>
      <c r="F6" s="29" t="s">
        <v>9</v>
      </c>
      <c r="G6" s="12" t="s">
        <v>15</v>
      </c>
      <c r="H6" s="12" t="s">
        <v>10</v>
      </c>
      <c r="I6" s="4" t="s">
        <v>11</v>
      </c>
      <c r="J6" s="63"/>
      <c r="K6" s="63"/>
      <c r="L6" s="63"/>
    </row>
    <row r="7" spans="1:14" s="53" customFormat="1" ht="179.25" customHeight="1" x14ac:dyDescent="0.2">
      <c r="A7" s="41">
        <v>1</v>
      </c>
      <c r="B7" s="42" t="s">
        <v>52</v>
      </c>
      <c r="C7" s="51">
        <v>16822429.91</v>
      </c>
      <c r="D7" s="51">
        <v>17146092</v>
      </c>
      <c r="E7" s="44" t="s">
        <v>22</v>
      </c>
      <c r="F7" s="42" t="s">
        <v>45</v>
      </c>
      <c r="G7" s="43" t="s">
        <v>46</v>
      </c>
      <c r="H7" s="42" t="s">
        <v>47</v>
      </c>
      <c r="I7" s="43">
        <v>11800000</v>
      </c>
      <c r="J7" s="40" t="s">
        <v>23</v>
      </c>
      <c r="K7" s="52">
        <v>243824</v>
      </c>
      <c r="L7" s="40">
        <v>3300065547</v>
      </c>
      <c r="N7" s="54"/>
    </row>
    <row r="8" spans="1:14" s="53" customFormat="1" ht="244.5" customHeight="1" x14ac:dyDescent="0.2">
      <c r="A8" s="41">
        <v>2</v>
      </c>
      <c r="B8" s="42" t="s">
        <v>51</v>
      </c>
      <c r="C8" s="51">
        <v>15420560.75</v>
      </c>
      <c r="D8" s="51">
        <v>15556350</v>
      </c>
      <c r="E8" s="44" t="s">
        <v>22</v>
      </c>
      <c r="F8" s="42" t="s">
        <v>48</v>
      </c>
      <c r="G8" s="43" t="s">
        <v>49</v>
      </c>
      <c r="H8" s="42" t="s">
        <v>50</v>
      </c>
      <c r="I8" s="43">
        <v>10400000</v>
      </c>
      <c r="J8" s="40" t="s">
        <v>23</v>
      </c>
      <c r="K8" s="52">
        <v>243824</v>
      </c>
      <c r="L8" s="40">
        <v>3300065554</v>
      </c>
      <c r="N8" s="54"/>
    </row>
    <row r="9" spans="1:14" ht="33" x14ac:dyDescent="0.2">
      <c r="A9" s="7"/>
      <c r="B9" s="30"/>
      <c r="C9" s="19"/>
      <c r="D9" s="19"/>
      <c r="E9" s="20"/>
      <c r="F9" s="20"/>
      <c r="G9" s="20"/>
      <c r="H9" s="20"/>
      <c r="I9" s="14">
        <f>SUM(I7:I8)</f>
        <v>22200000</v>
      </c>
      <c r="J9" s="20"/>
      <c r="K9" s="20"/>
      <c r="L9" s="20"/>
    </row>
    <row r="12" spans="1:14" x14ac:dyDescent="0.2">
      <c r="J12" s="31"/>
    </row>
  </sheetData>
  <mergeCells count="13">
    <mergeCell ref="H5:I5"/>
    <mergeCell ref="J5:J6"/>
    <mergeCell ref="K5:L6"/>
    <mergeCell ref="A1:L1"/>
    <mergeCell ref="A2:L2"/>
    <mergeCell ref="A3:L3"/>
    <mergeCell ref="A4:L4"/>
    <mergeCell ref="A5:A6"/>
    <mergeCell ref="B5:B6"/>
    <mergeCell ref="C5:C6"/>
    <mergeCell ref="D5:D6"/>
    <mergeCell ref="E5:E6"/>
    <mergeCell ref="F5:G5"/>
  </mergeCells>
  <printOptions horizontalCentered="1"/>
  <pageMargins left="0.31496062992125984" right="0.31496062992125984" top="0.74803149606299213" bottom="0.74803149606299213" header="0.31496062992125984" footer="0.31496062992125984"/>
  <pageSetup paperSize="9" scale="47"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7"/>
  <sheetViews>
    <sheetView zoomScale="80" zoomScaleNormal="80" workbookViewId="0">
      <selection activeCell="A3" sqref="A3:L3"/>
    </sheetView>
  </sheetViews>
  <sheetFormatPr defaultColWidth="9" defaultRowHeight="21" x14ac:dyDescent="0.2"/>
  <cols>
    <col min="1" max="1" width="8.375" style="17" customWidth="1"/>
    <col min="2" max="2" width="58.125" style="17" customWidth="1"/>
    <col min="3" max="3" width="14.75" style="22" bestFit="1" customWidth="1"/>
    <col min="4" max="4" width="15.75" style="22" customWidth="1"/>
    <col min="5" max="5" width="13.875" style="17" customWidth="1"/>
    <col min="6" max="6" width="53.875" style="17" customWidth="1"/>
    <col min="7" max="7" width="13.25" style="17" customWidth="1"/>
    <col min="8" max="8" width="42.25" style="24" customWidth="1"/>
    <col min="9" max="9" width="18" style="17" customWidth="1"/>
    <col min="10" max="10" width="12.125" style="17" customWidth="1"/>
    <col min="11" max="12" width="13.125" style="17" customWidth="1"/>
    <col min="13" max="13" width="9" style="17"/>
    <col min="14" max="14" width="27.5" style="17" customWidth="1"/>
    <col min="15" max="15" width="18.5" style="17" customWidth="1"/>
    <col min="16" max="16" width="20.5" style="17" customWidth="1"/>
    <col min="17" max="16384" width="9" style="17"/>
  </cols>
  <sheetData>
    <row r="1" spans="1:12" x14ac:dyDescent="0.2">
      <c r="A1" s="56" t="s">
        <v>53</v>
      </c>
      <c r="B1" s="56"/>
      <c r="C1" s="56"/>
      <c r="D1" s="56"/>
      <c r="E1" s="56"/>
      <c r="F1" s="56"/>
      <c r="G1" s="56"/>
      <c r="H1" s="56"/>
      <c r="I1" s="56"/>
      <c r="J1" s="56"/>
      <c r="K1" s="56"/>
      <c r="L1" s="56"/>
    </row>
    <row r="2" spans="1:12" x14ac:dyDescent="0.2">
      <c r="A2" s="56" t="s">
        <v>0</v>
      </c>
      <c r="B2" s="56"/>
      <c r="C2" s="56"/>
      <c r="D2" s="56"/>
      <c r="E2" s="56"/>
      <c r="F2" s="56"/>
      <c r="G2" s="56"/>
      <c r="H2" s="56"/>
      <c r="I2" s="56"/>
      <c r="J2" s="56"/>
      <c r="K2" s="56"/>
      <c r="L2" s="56"/>
    </row>
    <row r="3" spans="1:12" x14ac:dyDescent="0.2">
      <c r="A3" s="56" t="s">
        <v>54</v>
      </c>
      <c r="B3" s="56"/>
      <c r="C3" s="56"/>
      <c r="D3" s="56"/>
      <c r="E3" s="56"/>
      <c r="F3" s="56"/>
      <c r="G3" s="56"/>
      <c r="H3" s="56"/>
      <c r="I3" s="56"/>
      <c r="J3" s="56"/>
      <c r="K3" s="56"/>
      <c r="L3" s="56"/>
    </row>
    <row r="4" spans="1:12" ht="28.5" customHeight="1" x14ac:dyDescent="0.2">
      <c r="A4" s="57" t="s">
        <v>25</v>
      </c>
      <c r="B4" s="57"/>
      <c r="C4" s="57"/>
      <c r="D4" s="57"/>
      <c r="E4" s="57"/>
      <c r="F4" s="57"/>
      <c r="G4" s="57"/>
      <c r="H4" s="57"/>
      <c r="I4" s="57"/>
      <c r="J4" s="57"/>
      <c r="K4" s="57"/>
      <c r="L4" s="57"/>
    </row>
    <row r="5" spans="1:12" ht="69" customHeight="1" x14ac:dyDescent="0.2">
      <c r="A5" s="58" t="s">
        <v>1</v>
      </c>
      <c r="B5" s="58" t="s">
        <v>2</v>
      </c>
      <c r="C5" s="55" t="s">
        <v>24</v>
      </c>
      <c r="D5" s="55" t="s">
        <v>3</v>
      </c>
      <c r="E5" s="59" t="s">
        <v>4</v>
      </c>
      <c r="F5" s="60" t="s">
        <v>5</v>
      </c>
      <c r="G5" s="60"/>
      <c r="H5" s="55" t="s">
        <v>6</v>
      </c>
      <c r="I5" s="55"/>
      <c r="J5" s="55" t="s">
        <v>7</v>
      </c>
      <c r="K5" s="55" t="s">
        <v>8</v>
      </c>
      <c r="L5" s="55"/>
    </row>
    <row r="6" spans="1:12" ht="67.900000000000006" customHeight="1" x14ac:dyDescent="0.2">
      <c r="A6" s="58"/>
      <c r="B6" s="58"/>
      <c r="C6" s="55"/>
      <c r="D6" s="55"/>
      <c r="E6" s="59"/>
      <c r="F6" s="36" t="s">
        <v>9</v>
      </c>
      <c r="G6" s="4" t="s">
        <v>15</v>
      </c>
      <c r="H6" s="4" t="s">
        <v>10</v>
      </c>
      <c r="I6" s="4" t="s">
        <v>11</v>
      </c>
      <c r="J6" s="55"/>
      <c r="K6" s="55"/>
      <c r="L6" s="55"/>
    </row>
    <row r="7" spans="1:12" x14ac:dyDescent="0.2">
      <c r="A7" s="15"/>
      <c r="B7" s="40" t="s">
        <v>26</v>
      </c>
      <c r="C7" s="33"/>
      <c r="D7" s="33"/>
      <c r="E7" s="5"/>
      <c r="F7" s="34"/>
      <c r="G7" s="35"/>
      <c r="H7" s="34"/>
      <c r="I7" s="35"/>
      <c r="J7" s="16"/>
      <c r="K7" s="11"/>
      <c r="L7" s="6"/>
    </row>
    <row r="8" spans="1:12" ht="33" x14ac:dyDescent="0.2">
      <c r="A8" s="7"/>
      <c r="B8" s="18"/>
      <c r="C8" s="19"/>
      <c r="D8" s="19"/>
      <c r="E8" s="20"/>
      <c r="F8" s="20"/>
      <c r="G8" s="20"/>
      <c r="H8" s="21"/>
      <c r="I8" s="14">
        <f>SUM(I7:I7)</f>
        <v>0</v>
      </c>
      <c r="J8" s="20"/>
      <c r="K8" s="20"/>
      <c r="L8" s="20"/>
    </row>
    <row r="9" spans="1:12" ht="24" x14ac:dyDescent="0.2">
      <c r="B9" s="18"/>
      <c r="D9" s="23" t="s">
        <v>20</v>
      </c>
    </row>
    <row r="10" spans="1:12" ht="24" x14ac:dyDescent="0.2">
      <c r="B10" s="18"/>
      <c r="C10" s="25"/>
    </row>
    <row r="11" spans="1:12" ht="24" x14ac:dyDescent="0.2">
      <c r="B11" s="18"/>
      <c r="C11" s="25"/>
    </row>
    <row r="12" spans="1:12" ht="24" x14ac:dyDescent="0.2">
      <c r="B12" s="26"/>
      <c r="C12" s="27"/>
    </row>
    <row r="13" spans="1:12" ht="24" x14ac:dyDescent="0.2">
      <c r="B13" s="9" t="s">
        <v>14</v>
      </c>
      <c r="C13" s="25"/>
    </row>
    <row r="14" spans="1:12" ht="24" x14ac:dyDescent="0.2">
      <c r="B14" s="28"/>
      <c r="C14" s="25"/>
    </row>
    <row r="15" spans="1:12" ht="24" x14ac:dyDescent="0.2">
      <c r="B15" s="28"/>
      <c r="C15" s="27"/>
    </row>
    <row r="16" spans="1:12" ht="24" x14ac:dyDescent="0.2">
      <c r="B16" s="28"/>
      <c r="C16" s="25"/>
    </row>
    <row r="17" spans="2:3" ht="24" x14ac:dyDescent="0.2">
      <c r="B17" s="28"/>
      <c r="C17" s="25"/>
    </row>
  </sheetData>
  <mergeCells count="13">
    <mergeCell ref="H5:I5"/>
    <mergeCell ref="J5:J6"/>
    <mergeCell ref="K5:L6"/>
    <mergeCell ref="A1:L1"/>
    <mergeCell ref="A2:L2"/>
    <mergeCell ref="A3:L3"/>
    <mergeCell ref="A4:L4"/>
    <mergeCell ref="A5:A6"/>
    <mergeCell ref="B5:B6"/>
    <mergeCell ref="C5:C6"/>
    <mergeCell ref="D5:D6"/>
    <mergeCell ref="E5:E6"/>
    <mergeCell ref="F5:G5"/>
  </mergeCells>
  <printOptions horizontalCentered="1"/>
  <pageMargins left="0.31496062992125984" right="0.31496062992125984" top="0.55118110236220474" bottom="0.55118110236220474" header="0.31496062992125984" footer="0.31496062992125984"/>
  <pageSetup paperSize="9" scale="47"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7"/>
  <sheetViews>
    <sheetView zoomScale="80" zoomScaleNormal="80" workbookViewId="0">
      <selection activeCell="F12" sqref="F12:G12"/>
    </sheetView>
  </sheetViews>
  <sheetFormatPr defaultColWidth="9" defaultRowHeight="21" x14ac:dyDescent="0.2"/>
  <cols>
    <col min="1" max="1" width="8.375" style="17" customWidth="1"/>
    <col min="2" max="2" width="25" style="17" customWidth="1"/>
    <col min="3" max="3" width="14.75" style="22" bestFit="1" customWidth="1"/>
    <col min="4" max="4" width="15.75" style="22" customWidth="1"/>
    <col min="5" max="5" width="13.875" style="17" customWidth="1"/>
    <col min="6" max="6" width="38.75" style="17" customWidth="1"/>
    <col min="7" max="7" width="13.25" style="17" customWidth="1"/>
    <col min="8" max="8" width="31.75" style="24" customWidth="1"/>
    <col min="9" max="9" width="15.25" style="17" customWidth="1"/>
    <col min="10" max="10" width="12.125" style="17" customWidth="1"/>
    <col min="11" max="11" width="13.125" style="17" customWidth="1"/>
    <col min="12" max="12" width="9.875" style="17" customWidth="1"/>
    <col min="13" max="13" width="9" style="17"/>
    <col min="14" max="14" width="27.5" style="17" customWidth="1"/>
    <col min="15" max="15" width="18.5" style="17" customWidth="1"/>
    <col min="16" max="16" width="20.5" style="17" customWidth="1"/>
    <col min="17" max="16384" width="9" style="17"/>
  </cols>
  <sheetData>
    <row r="1" spans="1:14" x14ac:dyDescent="0.2">
      <c r="A1" s="56" t="s">
        <v>53</v>
      </c>
      <c r="B1" s="56"/>
      <c r="C1" s="56"/>
      <c r="D1" s="56"/>
      <c r="E1" s="56"/>
      <c r="F1" s="56"/>
      <c r="G1" s="56"/>
      <c r="H1" s="56"/>
      <c r="I1" s="56"/>
      <c r="J1" s="56"/>
      <c r="K1" s="56"/>
      <c r="L1" s="56"/>
    </row>
    <row r="2" spans="1:14" x14ac:dyDescent="0.2">
      <c r="A2" s="56" t="s">
        <v>0</v>
      </c>
      <c r="B2" s="56"/>
      <c r="C2" s="56"/>
      <c r="D2" s="56"/>
      <c r="E2" s="56"/>
      <c r="F2" s="56"/>
      <c r="G2" s="56"/>
      <c r="H2" s="56"/>
      <c r="I2" s="56"/>
      <c r="J2" s="56"/>
      <c r="K2" s="56"/>
      <c r="L2" s="56"/>
    </row>
    <row r="3" spans="1:14" x14ac:dyDescent="0.2">
      <c r="A3" s="56" t="s">
        <v>54</v>
      </c>
      <c r="B3" s="56"/>
      <c r="C3" s="56"/>
      <c r="D3" s="56"/>
      <c r="E3" s="56"/>
      <c r="F3" s="56"/>
      <c r="G3" s="56"/>
      <c r="H3" s="56"/>
      <c r="I3" s="56"/>
      <c r="J3" s="56"/>
      <c r="K3" s="56"/>
      <c r="L3" s="56"/>
    </row>
    <row r="4" spans="1:14" ht="28.5" customHeight="1" x14ac:dyDescent="0.2">
      <c r="A4" s="57"/>
      <c r="B4" s="57"/>
      <c r="C4" s="57"/>
      <c r="D4" s="57"/>
      <c r="E4" s="57"/>
      <c r="F4" s="57"/>
      <c r="G4" s="57"/>
      <c r="H4" s="57"/>
      <c r="I4" s="57"/>
      <c r="J4" s="57"/>
      <c r="K4" s="57"/>
      <c r="L4" s="57"/>
    </row>
    <row r="5" spans="1:14" ht="28.15" customHeight="1" x14ac:dyDescent="0.2">
      <c r="A5" s="58" t="s">
        <v>1</v>
      </c>
      <c r="B5" s="58" t="s">
        <v>2</v>
      </c>
      <c r="C5" s="63" t="s">
        <v>12</v>
      </c>
      <c r="D5" s="63" t="s">
        <v>3</v>
      </c>
      <c r="E5" s="59" t="s">
        <v>4</v>
      </c>
      <c r="F5" s="67" t="s">
        <v>5</v>
      </c>
      <c r="G5" s="68"/>
      <c r="H5" s="61" t="s">
        <v>6</v>
      </c>
      <c r="I5" s="62"/>
      <c r="J5" s="55" t="s">
        <v>7</v>
      </c>
      <c r="K5" s="55" t="s">
        <v>8</v>
      </c>
      <c r="L5" s="55"/>
      <c r="N5" s="20"/>
    </row>
    <row r="6" spans="1:14" ht="63" x14ac:dyDescent="0.2">
      <c r="A6" s="64"/>
      <c r="B6" s="58"/>
      <c r="C6" s="65"/>
      <c r="D6" s="65"/>
      <c r="E6" s="66"/>
      <c r="F6" s="38" t="s">
        <v>9</v>
      </c>
      <c r="G6" s="12" t="s">
        <v>15</v>
      </c>
      <c r="H6" s="12" t="s">
        <v>10</v>
      </c>
      <c r="I6" s="4" t="s">
        <v>11</v>
      </c>
      <c r="J6" s="63"/>
      <c r="K6" s="63"/>
      <c r="L6" s="63"/>
      <c r="N6" s="20"/>
    </row>
    <row r="7" spans="1:14" s="37" customFormat="1" x14ac:dyDescent="0.2">
      <c r="A7" s="69" t="s">
        <v>17</v>
      </c>
      <c r="B7" s="70"/>
      <c r="C7" s="70"/>
      <c r="D7" s="70"/>
      <c r="E7" s="70"/>
      <c r="F7" s="70"/>
      <c r="G7" s="70"/>
      <c r="H7" s="70"/>
      <c r="I7" s="70"/>
      <c r="J7" s="70"/>
      <c r="K7" s="70"/>
      <c r="L7" s="71"/>
    </row>
    <row r="8" spans="1:14" ht="33" x14ac:dyDescent="0.2">
      <c r="A8" s="7"/>
      <c r="B8" s="18"/>
      <c r="C8" s="19"/>
      <c r="D8" s="19"/>
      <c r="E8" s="20"/>
      <c r="F8" s="20"/>
      <c r="G8" s="20"/>
      <c r="H8" s="21"/>
      <c r="I8" s="39">
        <f>SUM(I7:I7)</f>
        <v>0</v>
      </c>
      <c r="J8" s="20"/>
      <c r="K8" s="20"/>
      <c r="L8" s="20"/>
    </row>
    <row r="9" spans="1:14" ht="24" x14ac:dyDescent="0.2">
      <c r="B9" s="18"/>
      <c r="C9" s="25"/>
    </row>
    <row r="10" spans="1:14" ht="24" x14ac:dyDescent="0.2">
      <c r="B10" s="18"/>
      <c r="C10" s="25"/>
    </row>
    <row r="11" spans="1:14" ht="24" x14ac:dyDescent="0.2">
      <c r="B11" s="18"/>
      <c r="C11" s="25"/>
    </row>
    <row r="12" spans="1:14" ht="24" x14ac:dyDescent="0.2">
      <c r="B12" s="26"/>
      <c r="C12" s="27"/>
    </row>
    <row r="13" spans="1:14" ht="24" x14ac:dyDescent="0.2">
      <c r="B13" s="9" t="s">
        <v>14</v>
      </c>
      <c r="C13" s="25"/>
    </row>
    <row r="14" spans="1:14" ht="24" x14ac:dyDescent="0.2">
      <c r="B14" s="28"/>
      <c r="C14" s="25"/>
    </row>
    <row r="15" spans="1:14" ht="24" x14ac:dyDescent="0.2">
      <c r="B15" s="28"/>
      <c r="C15" s="27"/>
    </row>
    <row r="16" spans="1:14" ht="24" x14ac:dyDescent="0.2">
      <c r="B16" s="28"/>
      <c r="C16" s="25"/>
    </row>
    <row r="17" spans="2:3" ht="24" x14ac:dyDescent="0.2">
      <c r="B17" s="28"/>
      <c r="C17" s="25"/>
    </row>
  </sheetData>
  <mergeCells count="14">
    <mergeCell ref="H5:I5"/>
    <mergeCell ref="J5:J6"/>
    <mergeCell ref="K5:L6"/>
    <mergeCell ref="A7:L7"/>
    <mergeCell ref="A1:L1"/>
    <mergeCell ref="A2:L2"/>
    <mergeCell ref="A3:L3"/>
    <mergeCell ref="A4:L4"/>
    <mergeCell ref="A5:A6"/>
    <mergeCell ref="B5:B6"/>
    <mergeCell ref="C5:C6"/>
    <mergeCell ref="D5:D6"/>
    <mergeCell ref="E5:E6"/>
    <mergeCell ref="F5:G5"/>
  </mergeCells>
  <pageMargins left="0.19685039370078741" right="0.19685039370078741" top="0.74803149606299213" bottom="0.74803149606299213" header="0.31496062992125984" footer="0.31496062992125984"/>
  <pageSetup paperSize="9" scale="63"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6"/>
  <sheetViews>
    <sheetView zoomScale="50" zoomScaleNormal="50" workbookViewId="0">
      <selection activeCell="M1" sqref="A1:XFD1"/>
    </sheetView>
  </sheetViews>
  <sheetFormatPr defaultColWidth="9" defaultRowHeight="21" x14ac:dyDescent="0.35"/>
  <cols>
    <col min="1" max="1" width="8.75" style="2" bestFit="1" customWidth="1"/>
    <col min="2" max="2" width="38.75" style="2" customWidth="1"/>
    <col min="3" max="3" width="17.25" style="2" customWidth="1"/>
    <col min="4" max="4" width="13.75" style="2" customWidth="1"/>
    <col min="5" max="5" width="14.75" style="2" customWidth="1"/>
    <col min="6" max="6" width="34.875" style="2" customWidth="1"/>
    <col min="7" max="7" width="13" style="2" customWidth="1"/>
    <col min="8" max="8" width="32" style="2" customWidth="1"/>
    <col min="9" max="9" width="14.625" style="2" customWidth="1"/>
    <col min="10" max="10" width="14.25" style="2" customWidth="1"/>
    <col min="11" max="12" width="14" style="2" customWidth="1"/>
    <col min="13" max="13" width="9" style="2"/>
    <col min="14" max="14" width="27.5" style="2" customWidth="1"/>
    <col min="15" max="16384" width="9" style="2"/>
  </cols>
  <sheetData>
    <row r="1" spans="1:12" x14ac:dyDescent="0.35">
      <c r="A1" s="72" t="s">
        <v>19</v>
      </c>
      <c r="B1" s="72"/>
      <c r="C1" s="72"/>
      <c r="D1" s="72"/>
      <c r="E1" s="72"/>
      <c r="F1" s="72"/>
      <c r="G1" s="72"/>
      <c r="H1" s="72"/>
      <c r="I1" s="72"/>
      <c r="J1" s="72"/>
      <c r="K1" s="72"/>
      <c r="L1" s="72"/>
    </row>
    <row r="2" spans="1:12" x14ac:dyDescent="0.35">
      <c r="A2" s="72" t="s">
        <v>0</v>
      </c>
      <c r="B2" s="72"/>
      <c r="C2" s="72"/>
      <c r="D2" s="72"/>
      <c r="E2" s="72"/>
      <c r="F2" s="72"/>
      <c r="G2" s="72"/>
      <c r="H2" s="72"/>
      <c r="I2" s="72"/>
      <c r="J2" s="72"/>
      <c r="K2" s="72"/>
      <c r="L2" s="72"/>
    </row>
    <row r="3" spans="1:12" x14ac:dyDescent="0.35">
      <c r="A3" s="72" t="s">
        <v>18</v>
      </c>
      <c r="B3" s="72"/>
      <c r="C3" s="72"/>
      <c r="D3" s="72"/>
      <c r="E3" s="72"/>
      <c r="F3" s="72"/>
      <c r="G3" s="72"/>
      <c r="H3" s="72"/>
      <c r="I3" s="72"/>
      <c r="J3" s="72"/>
      <c r="K3" s="72"/>
      <c r="L3" s="72"/>
    </row>
    <row r="4" spans="1:12" ht="28.5" customHeight="1" x14ac:dyDescent="0.35">
      <c r="A4" s="57"/>
      <c r="B4" s="57"/>
      <c r="C4" s="57"/>
      <c r="D4" s="57"/>
      <c r="E4" s="57"/>
      <c r="F4" s="57"/>
      <c r="G4" s="57"/>
      <c r="H4" s="57"/>
      <c r="I4" s="57"/>
      <c r="J4" s="57"/>
      <c r="K4" s="57"/>
      <c r="L4" s="57"/>
    </row>
    <row r="5" spans="1:12" ht="37.9" customHeight="1" x14ac:dyDescent="0.35">
      <c r="A5" s="58" t="s">
        <v>1</v>
      </c>
      <c r="B5" s="58" t="s">
        <v>2</v>
      </c>
      <c r="C5" s="63" t="s">
        <v>12</v>
      </c>
      <c r="D5" s="63" t="s">
        <v>3</v>
      </c>
      <c r="E5" s="59" t="s">
        <v>4</v>
      </c>
      <c r="F5" s="67" t="s">
        <v>5</v>
      </c>
      <c r="G5" s="68"/>
      <c r="H5" s="61" t="s">
        <v>6</v>
      </c>
      <c r="I5" s="62"/>
      <c r="J5" s="55" t="s">
        <v>7</v>
      </c>
      <c r="K5" s="55" t="s">
        <v>8</v>
      </c>
      <c r="L5" s="55"/>
    </row>
    <row r="6" spans="1:12" ht="69" customHeight="1" x14ac:dyDescent="0.35">
      <c r="A6" s="58"/>
      <c r="B6" s="58"/>
      <c r="C6" s="65"/>
      <c r="D6" s="65"/>
      <c r="E6" s="59"/>
      <c r="F6" s="3" t="s">
        <v>9</v>
      </c>
      <c r="G6" s="4" t="s">
        <v>16</v>
      </c>
      <c r="H6" s="4" t="s">
        <v>10</v>
      </c>
      <c r="I6" s="4" t="s">
        <v>11</v>
      </c>
      <c r="J6" s="55"/>
      <c r="K6" s="55"/>
      <c r="L6" s="55"/>
    </row>
    <row r="7" spans="1:12" ht="72.599999999999994" customHeight="1" x14ac:dyDescent="0.35">
      <c r="A7" s="69" t="s">
        <v>17</v>
      </c>
      <c r="B7" s="70"/>
      <c r="C7" s="70"/>
      <c r="D7" s="70"/>
      <c r="E7" s="70"/>
      <c r="F7" s="70"/>
      <c r="G7" s="70"/>
      <c r="H7" s="70"/>
      <c r="I7" s="70"/>
      <c r="J7" s="70"/>
      <c r="K7" s="70"/>
      <c r="L7" s="71"/>
    </row>
    <row r="8" spans="1:12" x14ac:dyDescent="0.35">
      <c r="B8" s="1"/>
    </row>
    <row r="9" spans="1:12" x14ac:dyDescent="0.35">
      <c r="B9" s="1"/>
    </row>
    <row r="10" spans="1:12" x14ac:dyDescent="0.35">
      <c r="B10" s="1"/>
    </row>
    <row r="11" spans="1:12" x14ac:dyDescent="0.35">
      <c r="B11" s="8"/>
    </row>
    <row r="12" spans="1:12" ht="64.150000000000006" customHeight="1" x14ac:dyDescent="0.35">
      <c r="B12" s="9" t="s">
        <v>14</v>
      </c>
      <c r="C12" s="13"/>
    </row>
    <row r="13" spans="1:12" x14ac:dyDescent="0.35">
      <c r="B13" s="10"/>
    </row>
    <row r="14" spans="1:12" x14ac:dyDescent="0.35">
      <c r="B14" s="10"/>
    </row>
    <row r="15" spans="1:12" ht="35.450000000000003" customHeight="1" x14ac:dyDescent="0.35">
      <c r="B15" s="10"/>
    </row>
    <row r="16" spans="1:12" x14ac:dyDescent="0.35">
      <c r="B16" s="10"/>
    </row>
  </sheetData>
  <mergeCells count="14">
    <mergeCell ref="H5:I5"/>
    <mergeCell ref="J5:J6"/>
    <mergeCell ref="K5:L6"/>
    <mergeCell ref="A7:L7"/>
    <mergeCell ref="A1:L1"/>
    <mergeCell ref="A2:L2"/>
    <mergeCell ref="A3:L3"/>
    <mergeCell ref="A4:L4"/>
    <mergeCell ref="A5:A6"/>
    <mergeCell ref="B5:B6"/>
    <mergeCell ref="C5:C6"/>
    <mergeCell ref="D5:D6"/>
    <mergeCell ref="E5:E6"/>
    <mergeCell ref="F5:G5"/>
  </mergeCells>
  <printOptions horizontalCentered="1"/>
  <pageMargins left="0.31496062992125984" right="0.31496062992125984" top="0.74803149606299213" bottom="0.74803149606299213" header="0.31496062992125984" footer="0.31496062992125984"/>
  <pageSetup paperSize="9" scale="57"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วิธีเฉพาะเจาะจง </vt:lpstr>
      <vt:lpstr>e-bidding</vt:lpstr>
      <vt:lpstr>วิธัคัดเลือก</vt:lpstr>
      <vt:lpstr>ข้อร้องเรียน</vt:lpstr>
      <vt:lpstr>เรื่องร้องเรียนจัดซื้อ (ฝสอ.)</vt:lpstr>
      <vt:lpstr>'e-bidding'!Print_Area</vt:lpstr>
      <vt:lpstr>'วิธีเฉพาะเจาะจง '!Print_Area</vt:lpstr>
      <vt:lpstr>'e-bidding'!Print_Titles</vt:lpstr>
      <vt:lpstr>'วิธีเฉพาะเจาะจง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00102654</dc:creator>
  <cp:lastModifiedBy>ธีรรัตน์ เรืองโรจน์</cp:lastModifiedBy>
  <cp:lastPrinted>2024-08-01T03:34:04Z</cp:lastPrinted>
  <dcterms:created xsi:type="dcterms:W3CDTF">2017-01-05T04:39:12Z</dcterms:created>
  <dcterms:modified xsi:type="dcterms:W3CDTF">2024-09-18T12:10:45Z</dcterms:modified>
</cp:coreProperties>
</file>