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77A45886-D39C-41ED-8FB5-28335066442F}" xr6:coauthVersionLast="36" xr6:coauthVersionMax="36" xr10:uidLastSave="{00000000-0000-0000-0000-000000000000}"/>
  <bookViews>
    <workbookView xWindow="0" yWindow="0" windowWidth="28770" windowHeight="12195" activeTab="2" xr2:uid="{00000000-000D-0000-FFFF-FFFF00000000}"/>
  </bookViews>
  <sheets>
    <sheet name="วิธีเฉพาะเจาะจง " sheetId="3" r:id="rId1"/>
    <sheet name="e-bidding" sheetId="4" r:id="rId2"/>
    <sheet name="วิธีคัดเลือก" sheetId="8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'!$A$1:$L$12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8" i="8" l="1"/>
  <c r="I12" i="3" l="1"/>
  <c r="I8" i="4"/>
  <c r="I8" i="7" l="1"/>
</calcChain>
</file>

<file path=xl/sharedStrings.xml><?xml version="1.0" encoding="utf-8"?>
<sst xmlns="http://schemas.openxmlformats.org/spreadsheetml/2006/main" count="123" uniqueCount="44">
  <si>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</si>
  <si>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</si>
  <si>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</si>
  <si>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</si>
  <si>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</si>
  <si>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</si>
  <si>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</si>
  <si>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</si>
  <si>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</si>
  <si>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</si>
  <si>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</si>
  <si>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</si>
  <si>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</si>
  <si>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</si>
  <si>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</si>
  <si>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</si>
  <si>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</si>
  <si>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</si>
  <si>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</si>
  <si>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</si>
  <si>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</si>
  <si>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</si>
  <si>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</si>
  <si>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</si>
  <si>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</si>
  <si>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</si>
  <si>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สรุปผลการดำเนินการจัดซื้อจัดจ้างในรอบเดือน  สิงหาคม 2566</t>
  </si>
  <si>
    <t xml:space="preserve"> วันที่ 1 เดือน กันยายน พ.ศ. 2566</t>
  </si>
  <si>
    <t>สรุปผลการดำเนินการจัดซื้อจัดจ้างในรอบเดือน สิงหาคม 2566</t>
  </si>
  <si>
    <t>บริษัท สุทธิพร การโยธา จำกัด</t>
  </si>
  <si>
    <t xml:space="preserve">1.บริษัท เจริญพาณิชย์การช่าง จำกัด (ผู้ยื่นข้อเสนอลำดับที่ 1)
2.บริษัท สุทธิพร การโยธา จำกัด (ผู้ยื่นข้อเสนอลำดับที่ 2) 
3.บริษัท พี.พีค.ไทยเอ็นจิเนียริ่ง จำกัด (ผู้ยื่นข้อเสนอลำดับที่ 3)
4.บริษัท บิลดิ้ง แคร์ จำกัด (ผู้ยื่นข้อเสนอลำดับที่ 4) 
</t>
  </si>
  <si>
    <t xml:space="preserve">9,070,500.00
9,050,000.00
9,070,500.00
9,070,900.00   </t>
  </si>
  <si>
    <t>งานก่อสร้างวางท่อประปาและงานที่เกี่ยวข้อง เพื่อการบริหารจัดการน้ำสูญเสีย พื้นที่สำนักงานประปาสาขาลาดพร้าว จำนวน 2 เส้นทาง สัญญาเลขที่ ป.12-26(66)</t>
  </si>
  <si>
    <t xml:space="preserve">งานก่อสร้างวางท่อประปาและงานที่เกี่ยวข้อง โครงการ โนเบิล ฟรีดอม (เฟส 6) ถนนประดิษฐ์มนูธรรม จำนวน 1 เส้นทาง สัญญาเลขที่ สสล.ลธ.1-35/2566
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</si>
  <si>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</si>
  <si>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โครงการแกรนด์ บางกอก บูเลอวาร์ด 
รามอินทรา - เกษตรนวมินทร์ (เฟส 4) ถนนสวนสยาม  จำนวน 1 เส้นทาง สัญญาเลขที่ สสล.ลธ.1-36/2566</t>
  </si>
  <si>
    <t xml:space="preserve">ห้างหุ้นส่วนจำกัด การประปานานา </t>
  </si>
  <si>
    <t xml:space="preserve">บริษัท เอสดี. วอเตอร์ จำกัด </t>
  </si>
  <si>
    <t>งานจ้างทำของที่ระลึกแจกลูกค้าในกิจกรรมประปาพบประชาชน เลขที่ สสล.ทอ.5/2566</t>
  </si>
  <si>
    <t>บริษัท เอ็นซี คลาวส์คอม จำกัด</t>
  </si>
  <si>
    <t>งานก่อสร้างวางท่อประปาและงานที่เกี่ยวข้อง พื้นที่สำนักงานประปาสาขาลาดพร้าว จำนวน 1 เส้นทาง สัญญาเลขที่ สสล.ลธ.1-37/2566</t>
  </si>
  <si>
    <t>งานก่อสร้างวางท่อประปาและงานที่เกี่ยวข้อง โครงการเดอะรอยัล เรสซิเด้นซ์ ซอยประเสริฐมนูกิจ 27 ถนนประเสริฐมนูกิจ จำนวน 1 เส้นทาง สัญญาเลขที่ สสล.ลธ.1-38/2566</t>
  </si>
  <si>
    <t xml:space="preserve">บริษัท กุลตะวัน จำกัด 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</si>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</sst>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wrapText="1"/>
    </xf>
    <xf numFmtId="43" fontId="11" fillId="0" borderId="0" xfId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right" vertical="top" wrapText="1"/>
    </xf>
    <xf numFmtId="43" fontId="9" fillId="0" borderId="1" xfId="1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4" fontId="9" fillId="2" borderId="1" xfId="3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4" fontId="4" fillId="0" borderId="1" xfId="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 wrapText="1"/>
    </xf>
    <xf numFmtId="4" fontId="9" fillId="0" borderId="1" xfId="3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3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zoomScale="90" zoomScaleNormal="90" zoomScaleSheetLayoutView="50" workbookViewId="0">
      <pane ySplit="6" topLeftCell="A7" activePane="bottomLeft" state="frozen"/>
      <selection pane="bottomLeft" activeCell="K14" sqref="K14"/>
    </sheetView>
  </sheetViews>
  <sheetFormatPr defaultColWidth="9" defaultRowHeight="21" x14ac:dyDescent="0.2"/>
  <cols>
    <col min="1" max="1" width="8.375" style="12" customWidth="1"/>
    <col min="2" max="2" width="59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44.375" style="12" bestFit="1" customWidth="1"/>
    <col min="7" max="7" width="13.25" style="12" customWidth="1"/>
    <col min="8" max="8" width="44.375" style="19" bestFit="1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2" x14ac:dyDescent="0.2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8.5" customHeight="1" x14ac:dyDescent="0.2">
      <c r="A4" s="65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2" ht="67.900000000000006" customHeight="1" x14ac:dyDescent="0.2">
      <c r="A6" s="66"/>
      <c r="B6" s="66"/>
      <c r="C6" s="63"/>
      <c r="D6" s="63"/>
      <c r="E6" s="67"/>
      <c r="F6" s="27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2" s="28" customFormat="1" ht="64.5" customHeight="1" x14ac:dyDescent="0.2">
      <c r="A7" s="33">
        <v>1</v>
      </c>
      <c r="B7" s="30" t="s">
        <v>33</v>
      </c>
      <c r="C7" s="37">
        <v>163800.93</v>
      </c>
      <c r="D7" s="36">
        <v>175267</v>
      </c>
      <c r="E7" s="32" t="s">
        <v>13</v>
      </c>
      <c r="F7" s="34" t="s">
        <v>34</v>
      </c>
      <c r="G7" s="36">
        <v>170146</v>
      </c>
      <c r="H7" s="34" t="s">
        <v>34</v>
      </c>
      <c r="I7" s="36">
        <v>170146</v>
      </c>
      <c r="J7" s="36" t="s">
        <v>21</v>
      </c>
      <c r="K7" s="35">
        <v>243480</v>
      </c>
      <c r="L7" s="48">
        <v>3300060620</v>
      </c>
    </row>
    <row r="8" spans="1:12" s="28" customFormat="1" ht="75.75" customHeight="1" x14ac:dyDescent="0.2">
      <c r="A8" s="33">
        <v>2</v>
      </c>
      <c r="B8" s="30" t="s">
        <v>35</v>
      </c>
      <c r="C8" s="37">
        <v>447230.84</v>
      </c>
      <c r="D8" s="36">
        <v>478537</v>
      </c>
      <c r="E8" s="32" t="s">
        <v>13</v>
      </c>
      <c r="F8" s="34" t="s">
        <v>36</v>
      </c>
      <c r="G8" s="36">
        <v>464361</v>
      </c>
      <c r="H8" s="34" t="s">
        <v>36</v>
      </c>
      <c r="I8" s="36">
        <v>464361</v>
      </c>
      <c r="J8" s="36" t="s">
        <v>21</v>
      </c>
      <c r="K8" s="35">
        <v>243487</v>
      </c>
      <c r="L8" s="48">
        <v>3300060718</v>
      </c>
    </row>
    <row r="9" spans="1:12" s="28" customFormat="1" ht="58.5" customHeight="1" x14ac:dyDescent="0.2">
      <c r="A9" s="33">
        <v>3</v>
      </c>
      <c r="B9" s="30" t="s">
        <v>40</v>
      </c>
      <c r="C9" s="37">
        <v>467201.87</v>
      </c>
      <c r="D9" s="36">
        <v>499906</v>
      </c>
      <c r="E9" s="32" t="s">
        <v>13</v>
      </c>
      <c r="F9" s="34" t="s">
        <v>37</v>
      </c>
      <c r="G9" s="36">
        <v>485211</v>
      </c>
      <c r="H9" s="34" t="s">
        <v>37</v>
      </c>
      <c r="I9" s="36">
        <v>485211</v>
      </c>
      <c r="J9" s="36" t="s">
        <v>21</v>
      </c>
      <c r="K9" s="35">
        <v>243494</v>
      </c>
      <c r="L9" s="48">
        <v>3300060799</v>
      </c>
    </row>
    <row r="10" spans="1:12" s="28" customFormat="1" ht="55.5" customHeight="1" x14ac:dyDescent="0.2">
      <c r="A10" s="33">
        <v>4</v>
      </c>
      <c r="B10" s="30" t="s">
        <v>38</v>
      </c>
      <c r="C10" s="37">
        <v>54600</v>
      </c>
      <c r="D10" s="36">
        <v>58422</v>
      </c>
      <c r="E10" s="32" t="s">
        <v>13</v>
      </c>
      <c r="F10" s="34" t="s">
        <v>39</v>
      </c>
      <c r="G10" s="36">
        <v>58422</v>
      </c>
      <c r="H10" s="34" t="s">
        <v>39</v>
      </c>
      <c r="I10" s="36">
        <v>58422</v>
      </c>
      <c r="J10" s="36" t="s">
        <v>21</v>
      </c>
      <c r="K10" s="35">
        <v>243495</v>
      </c>
      <c r="L10" s="48">
        <v>3300060835</v>
      </c>
    </row>
    <row r="11" spans="1:12" s="28" customFormat="1" ht="69.75" customHeight="1" x14ac:dyDescent="0.2">
      <c r="A11" s="33">
        <v>5</v>
      </c>
      <c r="B11" s="30" t="s">
        <v>41</v>
      </c>
      <c r="C11" s="37">
        <v>259646.73</v>
      </c>
      <c r="D11" s="36">
        <v>277822</v>
      </c>
      <c r="E11" s="32" t="s">
        <v>13</v>
      </c>
      <c r="F11" s="34" t="s">
        <v>42</v>
      </c>
      <c r="G11" s="36">
        <v>269641</v>
      </c>
      <c r="H11" s="34" t="s">
        <v>42</v>
      </c>
      <c r="I11" s="36">
        <v>269641</v>
      </c>
      <c r="J11" s="36" t="s">
        <v>21</v>
      </c>
      <c r="K11" s="35">
        <v>243496</v>
      </c>
      <c r="L11" s="48">
        <v>3300060844</v>
      </c>
    </row>
    <row r="12" spans="1:12" ht="33" x14ac:dyDescent="0.2">
      <c r="A12" s="5"/>
      <c r="B12" s="13"/>
      <c r="C12" s="14"/>
      <c r="D12" s="14"/>
      <c r="E12" s="15"/>
      <c r="F12" s="15"/>
      <c r="G12" s="15"/>
      <c r="H12" s="16"/>
      <c r="I12" s="11">
        <f>SUM(I7:I11)</f>
        <v>1447781</v>
      </c>
      <c r="J12" s="15"/>
      <c r="K12" s="15"/>
      <c r="L12" s="15"/>
    </row>
    <row r="13" spans="1:12" ht="24" x14ac:dyDescent="0.2">
      <c r="B13" s="13"/>
      <c r="D13" s="18" t="s">
        <v>20</v>
      </c>
    </row>
    <row r="14" spans="1:12" ht="24" x14ac:dyDescent="0.2">
      <c r="B14" s="13"/>
      <c r="C14" s="20"/>
    </row>
    <row r="15" spans="1:12" ht="24" x14ac:dyDescent="0.2">
      <c r="B15" s="13"/>
      <c r="C15" s="20"/>
    </row>
    <row r="16" spans="1:12" ht="24" x14ac:dyDescent="0.2">
      <c r="B16" s="21"/>
      <c r="C16" s="22"/>
    </row>
    <row r="17" spans="2:3" ht="24" x14ac:dyDescent="0.2">
      <c r="B17" s="7" t="s">
        <v>14</v>
      </c>
      <c r="C17" s="20"/>
    </row>
    <row r="18" spans="2:3" ht="24" x14ac:dyDescent="0.2">
      <c r="B18" s="23"/>
      <c r="C18" s="20"/>
    </row>
    <row r="19" spans="2:3" ht="24" x14ac:dyDescent="0.2">
      <c r="B19" s="23"/>
      <c r="C19" s="22"/>
    </row>
    <row r="20" spans="2:3" ht="24" x14ac:dyDescent="0.2">
      <c r="B20" s="23"/>
      <c r="C20" s="20"/>
    </row>
    <row r="21" spans="2:3" ht="24" x14ac:dyDescent="0.2">
      <c r="B21" s="23"/>
      <c r="C21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90" zoomScaleNormal="90" workbookViewId="0">
      <selection activeCell="E11" sqref="E11"/>
    </sheetView>
  </sheetViews>
  <sheetFormatPr defaultRowHeight="21" x14ac:dyDescent="0.2"/>
  <cols>
    <col min="1" max="1" width="7" style="12" bestFit="1" customWidth="1"/>
    <col min="2" max="2" width="61" style="12" customWidth="1"/>
    <col min="3" max="3" width="16" style="12" bestFit="1" customWidth="1"/>
    <col min="4" max="4" width="15.125" style="12" customWidth="1"/>
    <col min="5" max="5" width="11.875" style="12" customWidth="1"/>
    <col min="6" max="6" width="58.125" style="12" customWidth="1"/>
    <col min="7" max="7" width="19.75" style="12" customWidth="1"/>
    <col min="8" max="8" width="31.375" style="12" bestFit="1" customWidth="1"/>
    <col min="9" max="9" width="19.625" style="12" customWidth="1"/>
    <col min="10" max="10" width="10.375" style="12" customWidth="1"/>
    <col min="11" max="11" width="13.375" style="12" customWidth="1"/>
    <col min="12" max="12" width="15.75" style="12" bestFit="1" customWidth="1"/>
    <col min="13" max="13" width="9" style="12"/>
    <col min="14" max="14" width="17.625" style="15" customWidth="1"/>
    <col min="15" max="16" width="17.625" style="12" customWidth="1"/>
    <col min="17" max="16384" width="9" style="12"/>
  </cols>
  <sheetData>
    <row r="1" spans="1:14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4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4" ht="42" x14ac:dyDescent="0.2">
      <c r="A6" s="72"/>
      <c r="B6" s="66"/>
      <c r="C6" s="73"/>
      <c r="D6" s="73"/>
      <c r="E6" s="74"/>
      <c r="F6" s="24" t="s">
        <v>9</v>
      </c>
      <c r="G6" s="9" t="s">
        <v>15</v>
      </c>
      <c r="H6" s="9" t="s">
        <v>10</v>
      </c>
      <c r="I6" s="4" t="s">
        <v>11</v>
      </c>
      <c r="J6" s="71"/>
      <c r="K6" s="71"/>
      <c r="L6" s="71"/>
    </row>
    <row r="7" spans="1:14" s="45" customFormat="1" ht="24.75" customHeight="1" x14ac:dyDescent="0.2">
      <c r="A7" s="38"/>
      <c r="B7" s="43" t="s">
        <v>43</v>
      </c>
      <c r="C7" s="42"/>
      <c r="D7" s="42"/>
      <c r="E7" s="41" t="s">
        <v>22</v>
      </c>
      <c r="F7" s="39"/>
      <c r="G7" s="40"/>
      <c r="H7" s="39"/>
      <c r="I7" s="40"/>
      <c r="J7" s="43"/>
      <c r="K7" s="44"/>
      <c r="L7" s="43"/>
      <c r="N7" s="46"/>
    </row>
    <row r="8" spans="1:14" ht="33" x14ac:dyDescent="0.2">
      <c r="A8" s="5"/>
      <c r="B8" s="25"/>
      <c r="C8" s="14"/>
      <c r="D8" s="14"/>
      <c r="E8" s="15"/>
      <c r="F8" s="15"/>
      <c r="G8" s="15"/>
      <c r="H8" s="15"/>
      <c r="I8" s="11">
        <f>SUM(I7:I7)</f>
        <v>0</v>
      </c>
      <c r="J8" s="15"/>
      <c r="K8" s="15"/>
      <c r="L8" s="15"/>
    </row>
    <row r="11" spans="1:14" ht="24" x14ac:dyDescent="0.2">
      <c r="J11" s="26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DA3B-ABE6-42B8-9BD8-F78F1A0FA870}">
  <dimension ref="A1:P14"/>
  <sheetViews>
    <sheetView tabSelected="1" zoomScaleNormal="100" workbookViewId="0">
      <selection sqref="A1:L1"/>
    </sheetView>
  </sheetViews>
  <sheetFormatPr defaultColWidth="9" defaultRowHeight="21" x14ac:dyDescent="0.2"/>
  <cols>
    <col min="1" max="1" width="8.375" style="12" customWidth="1"/>
    <col min="2" max="2" width="58.1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53.875" style="12" customWidth="1"/>
    <col min="7" max="7" width="13.25" style="12" customWidth="1"/>
    <col min="8" max="8" width="42.25" style="19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6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6" ht="28.5" customHeight="1" x14ac:dyDescent="0.2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6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6" ht="67.900000000000006" customHeight="1" x14ac:dyDescent="0.2">
      <c r="A6" s="66"/>
      <c r="B6" s="66"/>
      <c r="C6" s="63"/>
      <c r="D6" s="63"/>
      <c r="E6" s="67"/>
      <c r="F6" s="47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6" s="52" customFormat="1" ht="102" customHeight="1" x14ac:dyDescent="0.2">
      <c r="A7" s="33">
        <v>1</v>
      </c>
      <c r="B7" s="30" t="s">
        <v>32</v>
      </c>
      <c r="C7" s="51">
        <v>8477495.3300000001</v>
      </c>
      <c r="D7" s="51">
        <v>9070920</v>
      </c>
      <c r="E7" s="32" t="s">
        <v>25</v>
      </c>
      <c r="F7" s="30" t="s">
        <v>30</v>
      </c>
      <c r="G7" s="36" t="s">
        <v>31</v>
      </c>
      <c r="H7" s="30" t="s">
        <v>29</v>
      </c>
      <c r="I7" s="36">
        <v>9050000</v>
      </c>
      <c r="J7" s="50" t="s">
        <v>23</v>
      </c>
      <c r="K7" s="49">
        <v>243493</v>
      </c>
      <c r="L7" s="50">
        <v>3300060785</v>
      </c>
      <c r="N7" s="53"/>
    </row>
    <row r="8" spans="1:16" s="28" customFormat="1" ht="33" x14ac:dyDescent="0.2">
      <c r="A8" s="54"/>
      <c r="B8" s="55"/>
      <c r="C8" s="56"/>
      <c r="D8" s="56"/>
      <c r="E8" s="57"/>
      <c r="F8" s="57"/>
      <c r="G8" s="57"/>
      <c r="H8" s="57"/>
      <c r="I8" s="11">
        <f>SUM(I7:I7)</f>
        <v>9050000</v>
      </c>
      <c r="J8" s="57"/>
      <c r="K8" s="57"/>
      <c r="L8" s="57"/>
      <c r="N8" s="57"/>
    </row>
    <row r="9" spans="1:16" s="28" customFormat="1" ht="24" x14ac:dyDescent="0.2">
      <c r="B9" s="58"/>
      <c r="C9" s="59"/>
      <c r="D9" s="18"/>
      <c r="H9" s="60"/>
    </row>
    <row r="10" spans="1:16" s="28" customFormat="1" ht="24" x14ac:dyDescent="0.2">
      <c r="B10" s="61" t="s">
        <v>14</v>
      </c>
      <c r="C10" s="62"/>
      <c r="D10" s="18"/>
      <c r="H10" s="60"/>
    </row>
    <row r="11" spans="1:16" ht="24" x14ac:dyDescent="0.2">
      <c r="B11" s="23"/>
      <c r="C11" s="20"/>
    </row>
    <row r="12" spans="1:16" ht="24" x14ac:dyDescent="0.2">
      <c r="B12" s="23"/>
      <c r="C12" s="22"/>
    </row>
    <row r="13" spans="1:16" ht="24" x14ac:dyDescent="0.2">
      <c r="B13" s="23"/>
      <c r="C13" s="20"/>
    </row>
    <row r="14" spans="1:16" s="17" customFormat="1" ht="24" x14ac:dyDescent="0.2">
      <c r="A14" s="12"/>
      <c r="B14" s="23"/>
      <c r="C14" s="20"/>
      <c r="E14" s="12"/>
      <c r="F14" s="12"/>
      <c r="G14" s="12"/>
      <c r="H14" s="19"/>
      <c r="I14" s="12"/>
      <c r="J14" s="12"/>
      <c r="K14" s="12"/>
      <c r="L14" s="12"/>
      <c r="M14" s="12"/>
      <c r="N14" s="12"/>
      <c r="O14" s="12"/>
      <c r="P14" s="12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F13" sqref="F13"/>
    </sheetView>
  </sheetViews>
  <sheetFormatPr defaultColWidth="9" defaultRowHeight="21" x14ac:dyDescent="0.2"/>
  <cols>
    <col min="1" max="1" width="8.375" style="12" customWidth="1"/>
    <col min="2" max="2" width="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38.75" style="12" customWidth="1"/>
    <col min="7" max="7" width="13.25" style="12" customWidth="1"/>
    <col min="8" max="8" width="31.75" style="19" customWidth="1"/>
    <col min="9" max="9" width="15.25" style="12" customWidth="1"/>
    <col min="10" max="10" width="12.125" style="12" customWidth="1"/>
    <col min="11" max="11" width="13.125" style="12" customWidth="1"/>
    <col min="12" max="12" width="9.87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4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8.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28.15" customHeight="1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  <c r="N5" s="15"/>
    </row>
    <row r="6" spans="1:14" ht="63" x14ac:dyDescent="0.2">
      <c r="A6" s="72"/>
      <c r="B6" s="66"/>
      <c r="C6" s="73"/>
      <c r="D6" s="73"/>
      <c r="E6" s="74"/>
      <c r="F6" s="29" t="s">
        <v>9</v>
      </c>
      <c r="G6" s="9" t="s">
        <v>15</v>
      </c>
      <c r="H6" s="9" t="s">
        <v>10</v>
      </c>
      <c r="I6" s="4" t="s">
        <v>11</v>
      </c>
      <c r="J6" s="71"/>
      <c r="K6" s="71"/>
      <c r="L6" s="71"/>
      <c r="N6" s="15"/>
    </row>
    <row r="7" spans="1:14" s="28" customFormat="1" x14ac:dyDescent="0.2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4" ht="33" x14ac:dyDescent="0.2">
      <c r="A8" s="5"/>
      <c r="B8" s="13"/>
      <c r="C8" s="14"/>
      <c r="D8" s="14"/>
      <c r="E8" s="15"/>
      <c r="F8" s="15"/>
      <c r="G8" s="15"/>
      <c r="H8" s="16"/>
      <c r="I8" s="31">
        <f>SUM(I7:I7)</f>
        <v>0</v>
      </c>
      <c r="J8" s="15"/>
      <c r="K8" s="15"/>
      <c r="L8" s="15"/>
    </row>
    <row r="9" spans="1:14" ht="24" x14ac:dyDescent="0.2">
      <c r="B9" s="13"/>
      <c r="C9" s="20"/>
    </row>
    <row r="10" spans="1:14" ht="24" x14ac:dyDescent="0.2">
      <c r="B10" s="13"/>
      <c r="C10" s="20"/>
    </row>
    <row r="11" spans="1:14" ht="24" x14ac:dyDescent="0.2">
      <c r="B11" s="13"/>
      <c r="C11" s="20"/>
    </row>
    <row r="12" spans="1:14" ht="24" x14ac:dyDescent="0.2">
      <c r="B12" s="21"/>
      <c r="C12" s="22"/>
    </row>
    <row r="13" spans="1:14" ht="24" x14ac:dyDescent="0.2">
      <c r="B13" s="7" t="s">
        <v>14</v>
      </c>
      <c r="C13" s="20"/>
    </row>
    <row r="14" spans="1:14" ht="24" x14ac:dyDescent="0.2">
      <c r="B14" s="23"/>
      <c r="C14" s="20"/>
    </row>
    <row r="15" spans="1:14" ht="24" x14ac:dyDescent="0.2">
      <c r="B15" s="23"/>
      <c r="C15" s="22"/>
    </row>
    <row r="16" spans="1:14" ht="24" x14ac:dyDescent="0.2">
      <c r="B16" s="23"/>
      <c r="C16" s="20"/>
    </row>
    <row r="17" spans="2:3" ht="24" x14ac:dyDescent="0.2">
      <c r="B17" s="23"/>
      <c r="C17" s="2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x14ac:dyDescent="0.35">
      <c r="A3" s="80" t="s">
        <v>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28.5" customHeigh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37.9" customHeight="1" x14ac:dyDescent="0.35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2" ht="69" customHeight="1" x14ac:dyDescent="0.35">
      <c r="A6" s="66"/>
      <c r="B6" s="66"/>
      <c r="C6" s="73"/>
      <c r="D6" s="73"/>
      <c r="E6" s="67"/>
      <c r="F6" s="3" t="s">
        <v>9</v>
      </c>
      <c r="G6" s="4" t="s">
        <v>16</v>
      </c>
      <c r="H6" s="4" t="s">
        <v>10</v>
      </c>
      <c r="I6" s="4" t="s">
        <v>11</v>
      </c>
      <c r="J6" s="63"/>
      <c r="K6" s="63"/>
      <c r="L6" s="63"/>
    </row>
    <row r="7" spans="1:12" ht="72.599999999999994" customHeight="1" x14ac:dyDescent="0.35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6"/>
    </row>
    <row r="12" spans="1:12" ht="64.150000000000006" customHeight="1" x14ac:dyDescent="0.35">
      <c r="B12" s="7" t="s">
        <v>14</v>
      </c>
      <c r="C12" s="10"/>
    </row>
    <row r="13" spans="1:12" x14ac:dyDescent="0.35">
      <c r="B13" s="8"/>
    </row>
    <row r="14" spans="1:12" x14ac:dyDescent="0.35">
      <c r="B14" s="8"/>
    </row>
    <row r="15" spans="1:12" ht="35.450000000000003" customHeight="1" x14ac:dyDescent="0.35">
      <c r="B15" s="8"/>
    </row>
    <row r="16" spans="1:12" x14ac:dyDescent="0.35">
      <c r="B16" s="8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วิธีคัดเลือก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2023-09-01T03:52:44Z</cp:lastPrinted>
  <dcterms:created xsi:type="dcterms:W3CDTF">2017-01-05T04:39:12Z</dcterms:created>
  <dcterms:modified xsi:type="dcterms:W3CDTF">2023-10-19T03:07:09Z</dcterms:modified>
</cp:coreProperties>
</file>