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tabRatio="598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(2)'!$A$1:$K$70</definedName>
    <definedName name="_xlnm.Print_Area" localSheetId="0">'สขร.1 (ประกาศเชิญชวน)'!$A$1:$K$13</definedName>
    <definedName name="_xlnm.Print_Area" localSheetId="2">'สขร.1(เฉพาะเจาะจง)'!$A$1:$K$11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<sst xmlns="http://schemas.openxmlformats.org/spreadsheetml/2006/main" count="185" uniqueCount="100">
  <si>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</si>
  <si>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</si>
  <si>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</si>
  <si>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</si>
  <si>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</si>
  <si>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</si>
  <si>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</si>
  <si>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</si>
  <si>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</si>
  <si>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</si>
  <si>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</si>
  <si>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</si>
  <si>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</si>
  <si>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</si>
  <si>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</si>
  <si>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</si>
  <si>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คัดเลือก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</si>
  <si>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</si>
  <si>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</si>
  <si>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Bidding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</si>
  <si>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</si>
  <si>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</si>
  <si>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</si>
  <si>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</si>
  <si>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</si>
  <si>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(รายเดียว)</t>
  </si>
  <si>
    <t>ราคาต่ำสุด</t>
  </si>
  <si>
    <t>วงเงินงบประมาณที่จะซื้อ/จ้าง 
(ไม่รวมภาษี)</t>
  </si>
  <si>
    <t>สรุปผลการดำเนินการจัดซื้อจัดจ้างในรอบเดือน ธันวาคม 2564</t>
  </si>
  <si>
    <t>วันที่ 5  เดือน มกราคม  พ.ศ 2565</t>
  </si>
  <si>
    <t>วันที่ 5  เดือน มกราคม พ.ศ 2565</t>
  </si>
  <si>
    <t>วันที่ 5 เดือน มกราคม พ.ศ 2565</t>
  </si>
  <si>
    <t>งานซื้อวัสดุคอมพิวเตอร์ (หมึกพิมพ์)
สัญญาเลขที่ ซท.16-01(65)</t>
  </si>
  <si>
    <t>บริษัท โปโค จำกัด</t>
  </si>
  <si>
    <t>ห้างหุ้นส่วนจำกัด ยูเนี่ยน ปริ้นท์</t>
  </si>
  <si>
    <t>เลขที่ 3300052122 ลงวันที่ 3 ธันวาคม 2564</t>
  </si>
  <si>
    <t>เลขที่ 3300052182 ลงวันที่  9 ธันวาคม 2564</t>
  </si>
  <si>
    <t>บริษัท วอเตอร์คอนเซ็ปต์ จำกัด</t>
  </si>
  <si>
    <t>บริษัท บุญพิศลย์การช่าง จำกัด</t>
  </si>
  <si>
    <t>ห้างหุ้นส่วนจำกัด นาดาวิศวกรรม</t>
  </si>
  <si>
    <t>ห้างหุ้นส่วนจำกัด สุวัฒนา คอนสตรัคชั่น</t>
  </si>
  <si>
    <t>ห้างหุ้นส่วนจำกัด อินแอนด์ออนเซอร์วิส</t>
  </si>
  <si>
    <t>ห้างหุ้นส่วนจำกัด สุริยภัณฑ์การช่าง</t>
  </si>
  <si>
    <t>ไม่มาเสนอราคา</t>
  </si>
  <si>
    <t>สัญญาเลขที่ จล.16-31(65)</t>
  </si>
  <si>
    <t>วันที่ 1 ธันวาคม 2564</t>
  </si>
  <si>
    <t>บริษัท ณัฐวรรณ วอเตอร์ไปป์ จำกัด</t>
  </si>
  <si>
    <t>บริษัท พี.พี.ท่อบริการ จำกัด</t>
  </si>
  <si>
    <t>ห้างหุ้นส่วนจำกัด ปิยชาติ คอนสตรัคชั่น</t>
  </si>
  <si>
    <t>บริษัท บี เทรดดิ้ง จำกัด</t>
  </si>
  <si>
    <t>บริษัท วรุตม์ เอ็นยิเนียริ่ง จำกัด</t>
  </si>
  <si>
    <t>บริษัท โอสิริแอนด์ซันส์ จำกัด</t>
  </si>
  <si>
    <t>บริษัท พี.พีค ไทยเอ็นจิเนียริ่ง จำกัด</t>
  </si>
  <si>
    <t>บริษัท ว.มัฆวาน จำกัด</t>
  </si>
  <si>
    <t>สัญญาเลขที่ ป.16-01(65)</t>
  </si>
  <si>
    <t>บริษัท วอเตอร์ คอนเซ็ปต์ จำกัด</t>
  </si>
  <si>
    <t>บริษัท สุทธิพร การโยธา จำกัด</t>
  </si>
  <si>
    <t>ห้างหุ้นส่วนจำกัด สายทิพย์ ยูทิลิตี้</t>
  </si>
  <si>
    <t>บริษัท บิลดิ้ง แคร์ จำกัด</t>
  </si>
  <si>
    <t>ห้างหุ้นส่วนจำกัด วงศ์เพชรก่อสร้าง</t>
  </si>
  <si>
    <t>บริษัท ณัฐวรรณวอเตอร์ไปป์ จำกัด</t>
  </si>
  <si>
    <t xml:space="preserve">ห้างหุ้นส่วนจำกัด ปิยชาติ
</t>
  </si>
  <si>
    <t xml:space="preserve"> คอนสตรัคชั่น</t>
  </si>
  <si>
    <t>สัญญาเลขที่ ป.16-03(65)</t>
  </si>
  <si>
    <t>วันที่ 3 ธันวาคม 2564</t>
  </si>
  <si>
    <t>งานก่อสร้างวางท่อประปา</t>
  </si>
  <si>
    <t>และงานที่เกี่ยวข้องด้านปรับปรุง</t>
  </si>
  <si>
    <t>บริษัท แอล บี เอ็นจิเนียริ่ง จำกัด</t>
  </si>
  <si>
    <t>บริษัท กุลตะวัน จำกัด</t>
  </si>
  <si>
    <t>บริษัท ไทคูนวณิชย์ จำกัด</t>
  </si>
  <si>
    <t>ห้างหุ้นส่วนจำกัด ชัยอนันต์การช่าง</t>
  </si>
  <si>
    <t>ไม่มายื่นเสนอราคา</t>
  </si>
  <si>
    <t>สัญญาเลขที่ จล.16-01(65)</t>
  </si>
  <si>
    <t>วันที่ 7 ธันวาคม 2564</t>
  </si>
  <si>
    <t>จ้างงานจ้างติดตั้งประปางานเพิ่ม/</t>
  </si>
  <si>
    <t>ลดขนาดมาตรวัดน้ำและงานที่</t>
  </si>
  <si>
    <t>เกี่ยวข้องด้านขยายเขตจำหน่ายน้ำ</t>
  </si>
  <si>
    <t>(ติดตั้งประปา) พื้นที่สำนักงาน</t>
  </si>
  <si>
    <t xml:space="preserve">ประปาสาขาบางเขน </t>
  </si>
  <si>
    <t>กำลังน้ำ พื้นที่สำนักงานประปา</t>
  </si>
  <si>
    <t>สาขาบางเขน</t>
  </si>
  <si>
    <t>งานก่อสร้างวางท่อประปา และงานที่เกี่ยวข้องด้านขยายเขตจำหน่ายน้ำ พื้นที่สำนักงานประปา
สาขาบางเขน</t>
  </si>
  <si>
    <t>งานก่อสร้างวางท่อประปาและงานที่เกี่ยวข้องด้านลดน้ำสูญเสีย
พื้นที่ สำนักงานประปาสาขา
บางเขน</t>
  </si>
  <si>
    <t>งานก่อสร้างวางท่อประปาและ
งานที่เกี่ยวข้องด้านลดน้ำสูญเสีย
พื้นที่ สำนักงานประปาสาขา
บางเขน</t>
  </si>
  <si>
    <t>ห้างหุ้นส่วนจำกัด เกื้ออุไร</t>
  </si>
  <si>
    <t>ห้างหุ้นส่วนจำกัด เค.ที.เมนเดอร์</t>
  </si>
  <si>
    <t>ห้างหุ้นส่วนจำกัด อานนท์การช่าง</t>
  </si>
  <si>
    <t>สัญญาเลขที่ จล.16-51(65)</t>
  </si>
  <si>
    <t>วันที่ 13 ธันวาคม 2564</t>
  </si>
  <si>
    <t>งานก่อสร้างวางท่อประปาและ</t>
  </si>
  <si>
    <t>งานที่เกี่ยวข้องด้านลดน้ำสูญเสีย</t>
  </si>
  <si>
    <t>สัญญาเลขที่ ป.16-06(65)</t>
  </si>
  <si>
    <t>พื้นที่ สำนักงานประปาสาขา</t>
  </si>
  <si>
    <t>บางเขน</t>
  </si>
  <si>
    <t>บริษัท วรุตม์ เอ็นยิเนียริ่ง</t>
  </si>
  <si>
    <t>วันที่ 20 ธันวาคม 2564</t>
  </si>
  <si>
    <t>บริษัท ชัยสิทธิ์การโยธา จำกัด</t>
  </si>
  <si>
    <t>สัญญาเลขที่ ป.16-07(65)</t>
  </si>
  <si>
    <t>วันที่ 21 ธันวาคม 2564</t>
  </si>
  <si>
    <t xml:space="preserve">งานรื้อย้ายชุดควบคุมและส่งข้อมูลระยะไกลของมาตรวัดอัตราการไหล 
(ตู้ RTU) และงานอื่นๆที่เกี่ยวข้อง พื้นที่สำนักงานประปาสาขาบางเขน เลขที่ สปน.ปป.16-01(65)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</si>
</sst>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1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3" fontId="53" fillId="0" borderId="0" xfId="42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43" fontId="53" fillId="0" borderId="10" xfId="42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3" fillId="33" borderId="11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3" fontId="56" fillId="0" borderId="0" xfId="42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3" fontId="56" fillId="0" borderId="0" xfId="42" applyFont="1" applyBorder="1" applyAlignment="1">
      <alignment horizontal="center" vertical="center"/>
    </xf>
    <xf numFmtId="43" fontId="53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55" fillId="0" borderId="15" xfId="0" applyNumberFormat="1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4" fillId="33" borderId="14" xfId="0" applyFont="1" applyFill="1" applyBorder="1" applyAlignment="1">
      <alignment horizontal="center" vertical="top"/>
    </xf>
    <xf numFmtId="0" fontId="54" fillId="33" borderId="14" xfId="0" applyFont="1" applyFill="1" applyBorder="1" applyAlignment="1">
      <alignment horizontal="center" vertical="top" wrapText="1"/>
    </xf>
    <xf numFmtId="0" fontId="4" fillId="0" borderId="14" xfId="59" applyFont="1" applyBorder="1" applyAlignment="1">
      <alignment horizontal="left" vertical="top" wrapText="1"/>
      <protection/>
    </xf>
    <xf numFmtId="43" fontId="4" fillId="0" borderId="14" xfId="44" applyNumberFormat="1" applyFont="1" applyBorder="1" applyAlignment="1">
      <alignment vertical="top" wrapText="1"/>
    </xf>
    <xf numFmtId="43" fontId="4" fillId="0" borderId="14" xfId="44" applyFont="1" applyBorder="1" applyAlignment="1">
      <alignment horizontal="center" vertical="top" wrapText="1"/>
    </xf>
    <xf numFmtId="4" fontId="4" fillId="0" borderId="14" xfId="59" applyNumberFormat="1" applyFont="1" applyBorder="1" applyAlignment="1">
      <alignment horizontal="center" vertical="top"/>
      <protection/>
    </xf>
    <xf numFmtId="43" fontId="4" fillId="0" borderId="14" xfId="44" applyFont="1" applyBorder="1" applyAlignment="1">
      <alignment horizontal="left" vertical="top" wrapText="1"/>
    </xf>
    <xf numFmtId="0" fontId="4" fillId="0" borderId="14" xfId="58" applyFont="1" applyBorder="1" applyAlignment="1">
      <alignment horizontal="center" vertical="top" wrapText="1"/>
      <protection/>
    </xf>
    <xf numFmtId="43" fontId="4" fillId="0" borderId="14" xfId="44" applyNumberFormat="1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wrapText="1"/>
    </xf>
    <xf numFmtId="43" fontId="3" fillId="0" borderId="13" xfId="42" applyFont="1" applyBorder="1" applyAlignment="1">
      <alignment/>
    </xf>
    <xf numFmtId="43" fontId="3" fillId="0" borderId="11" xfId="44" applyNumberFormat="1" applyFont="1" applyBorder="1" applyAlignment="1">
      <alignment wrapText="1"/>
    </xf>
    <xf numFmtId="43" fontId="3" fillId="0" borderId="11" xfId="44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3" fontId="3" fillId="0" borderId="11" xfId="44" applyFont="1" applyBorder="1" applyAlignment="1">
      <alignment horizontal="left" wrapText="1"/>
    </xf>
    <xf numFmtId="43" fontId="3" fillId="0" borderId="11" xfId="44" applyFont="1" applyBorder="1" applyAlignment="1">
      <alignment horizontal="center" wrapText="1"/>
    </xf>
    <xf numFmtId="0" fontId="3" fillId="0" borderId="11" xfId="58" applyFont="1" applyBorder="1" applyAlignment="1">
      <alignment horizontal="center" wrapText="1"/>
      <protection/>
    </xf>
    <xf numFmtId="4" fontId="3" fillId="0" borderId="1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43" fontId="3" fillId="0" borderId="13" xfId="42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left" vertical="top"/>
    </xf>
    <xf numFmtId="43" fontId="3" fillId="0" borderId="13" xfId="42" applyFont="1" applyBorder="1" applyAlignment="1">
      <alignment horizontal="center" vertical="top"/>
    </xf>
    <xf numFmtId="15" fontId="3" fillId="0" borderId="13" xfId="42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left"/>
    </xf>
    <xf numFmtId="43" fontId="3" fillId="0" borderId="13" xfId="42" applyFont="1" applyBorder="1" applyAlignment="1">
      <alignment horizontal="center"/>
    </xf>
    <xf numFmtId="15" fontId="3" fillId="0" borderId="13" xfId="42" applyNumberFormat="1" applyFont="1" applyBorder="1" applyAlignment="1">
      <alignment horizontal="left"/>
    </xf>
    <xf numFmtId="0" fontId="3" fillId="33" borderId="12" xfId="0" applyFont="1" applyFill="1" applyBorder="1" applyAlignment="1">
      <alignment horizontal="center" wrapText="1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horizontal="left"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3" fontId="53" fillId="0" borderId="18" xfId="0" applyNumberFormat="1" applyFont="1" applyBorder="1" applyAlignment="1">
      <alignment/>
    </xf>
    <xf numFmtId="0" fontId="58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43" fontId="3" fillId="0" borderId="11" xfId="44" applyFont="1" applyBorder="1" applyAlignment="1">
      <alignment horizontal="left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vertical="center" wrapText="1"/>
    </xf>
    <xf numFmtId="43" fontId="3" fillId="0" borderId="12" xfId="42" applyFont="1" applyBorder="1" applyAlignment="1">
      <alignment vertical="top"/>
    </xf>
    <xf numFmtId="0" fontId="3" fillId="0" borderId="21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3" fillId="0" borderId="15" xfId="0" applyNumberFormat="1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0" fontId="4" fillId="0" borderId="14" xfId="44" applyNumberFormat="1" applyFont="1" applyBorder="1" applyAlignment="1">
      <alignment horizontal="left" vertical="top" wrapText="1"/>
    </xf>
    <xf numFmtId="62" fontId="3" fillId="0" borderId="16" xfId="0" applyNumberFormat="1" applyFont="1" applyBorder="1" applyAlignment="1">
      <alignment/>
    </xf>
    <xf numFmtId="46" fontId="3" fillId="0" borderId="13" xfId="0" applyNumberFormat="1" applyFont="1" applyBorder="1" applyAlignment="1">
      <alignment horizontal="left" vertical="top" wrapText="1"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center" vertical="top" wrapText="1"/>
    </xf>
    <xf numFmtId="43" fontId="3" fillId="0" borderId="13" xfId="42" applyFont="1" applyBorder="1" applyAlignment="1">
      <alignment horizontal="right" vertical="center" wrapText="1"/>
    </xf>
    <xf numFmtId="43" fontId="4" fillId="0" borderId="11" xfId="42" applyFont="1" applyBorder="1" applyAlignment="1">
      <alignment horizontal="right" vertical="center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3" fontId="7" fillId="0" borderId="11" xfId="44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center" wrapText="1"/>
    </xf>
    <xf numFmtId="0" fontId="3" fillId="0" borderId="13" xfId="58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3" fontId="7" fillId="0" borderId="22" xfId="44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wrapText="1"/>
    </xf>
    <xf numFmtId="43" fontId="4" fillId="0" borderId="22" xfId="44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4" fillId="0" borderId="11" xfId="59" applyFont="1" applyBorder="1" applyAlignment="1">
      <alignment horizontal="left" vertical="top" wrapText="1"/>
      <protection/>
    </xf>
    <xf numFmtId="0" fontId="5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"/>
  <sheetViews>
    <sheetView zoomScaleSheetLayoutView="100" zoomScalePageLayoutView="0" workbookViewId="0" topLeftCell="D1">
      <selection activeCell="K9" sqref="K9"/>
    </sheetView>
  </sheetViews>
  <sheetFormatPr defaultColWidth="9.140625" defaultRowHeight="12.75"/>
  <cols>
    <col min="1" max="1" width="5.7109375" style="12" customWidth="1"/>
    <col min="2" max="2" width="30.57421875" style="12" customWidth="1"/>
    <col min="3" max="3" width="19.140625" style="12" customWidth="1"/>
    <col min="4" max="4" width="18.28125" style="12" customWidth="1"/>
    <col min="5" max="5" width="12.8515625" style="12" customWidth="1"/>
    <col min="6" max="6" width="31.8515625" style="13" customWidth="1"/>
    <col min="7" max="7" width="17.28125" style="12" bestFit="1" customWidth="1"/>
    <col min="8" max="8" width="29.00390625" style="12" bestFit="1" customWidth="1"/>
    <col min="9" max="9" width="23.421875" style="12" customWidth="1"/>
    <col min="10" max="10" width="14.28125" style="13" bestFit="1" customWidth="1"/>
    <col min="11" max="11" width="30.281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7"/>
      <c r="K1" s="21" t="s">
        <v>0</v>
      </c>
    </row>
    <row r="2" spans="1:11" s="22" customFormat="1" ht="20.25">
      <c r="A2" s="128" t="s">
        <v>28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22" customFormat="1" ht="20.25">
      <c r="A3" s="128" t="s">
        <v>10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s="22" customFormat="1" ht="20.25">
      <c r="A4" s="129" t="s">
        <v>29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s="22" customFormat="1" ht="20.25">
      <c r="A5" s="130" t="s">
        <v>15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8"/>
      <c r="K6" s="10"/>
    </row>
    <row r="7" spans="1:11" s="2" customFormat="1" ht="19.5" customHeight="1">
      <c r="A7" s="131" t="s">
        <v>4</v>
      </c>
      <c r="B7" s="132" t="s">
        <v>5</v>
      </c>
      <c r="C7" s="135" t="s">
        <v>20</v>
      </c>
      <c r="D7" s="131" t="s">
        <v>23</v>
      </c>
      <c r="E7" s="132" t="s">
        <v>1</v>
      </c>
      <c r="F7" s="132" t="s">
        <v>2</v>
      </c>
      <c r="G7" s="132"/>
      <c r="H7" s="132" t="s">
        <v>9</v>
      </c>
      <c r="I7" s="132"/>
      <c r="J7" s="131" t="s">
        <v>24</v>
      </c>
      <c r="K7" s="133" t="s">
        <v>11</v>
      </c>
    </row>
    <row r="8" spans="1:11" s="3" customFormat="1" ht="59.25" customHeight="1">
      <c r="A8" s="131"/>
      <c r="B8" s="132"/>
      <c r="C8" s="136"/>
      <c r="D8" s="131"/>
      <c r="E8" s="132"/>
      <c r="F8" s="37" t="s">
        <v>6</v>
      </c>
      <c r="G8" s="38" t="s">
        <v>22</v>
      </c>
      <c r="H8" s="37" t="s">
        <v>7</v>
      </c>
      <c r="I8" s="38" t="s">
        <v>8</v>
      </c>
      <c r="J8" s="131"/>
      <c r="K8" s="134"/>
    </row>
    <row r="9" spans="1:11" s="55" customFormat="1" ht="24" customHeight="1">
      <c r="A9" s="46">
        <v>1</v>
      </c>
      <c r="B9" s="47"/>
      <c r="C9" s="48"/>
      <c r="D9" s="49"/>
      <c r="E9" s="50" t="s">
        <v>19</v>
      </c>
      <c r="F9" s="51"/>
      <c r="G9" s="52"/>
      <c r="H9" s="51"/>
      <c r="I9" s="52"/>
      <c r="J9" s="53" t="s">
        <v>26</v>
      </c>
      <c r="K9" s="54"/>
    </row>
    <row r="10" spans="1:11" s="3" customFormat="1" ht="19.5">
      <c r="A10" s="56"/>
      <c r="B10" s="57"/>
      <c r="C10" s="57"/>
      <c r="D10" s="57"/>
      <c r="E10" s="58"/>
      <c r="F10" s="59"/>
      <c r="G10" s="60"/>
      <c r="H10" s="61"/>
      <c r="I10" s="57"/>
      <c r="J10" s="62" t="s">
        <v>25</v>
      </c>
      <c r="K10" s="63"/>
    </row>
    <row r="11" spans="1:11" s="55" customFormat="1" ht="19.5">
      <c r="A11" s="46"/>
      <c r="B11" s="47"/>
      <c r="C11" s="47"/>
      <c r="D11" s="47"/>
      <c r="E11" s="59"/>
      <c r="F11" s="59"/>
      <c r="G11" s="60"/>
      <c r="H11" s="64"/>
      <c r="I11" s="47"/>
      <c r="J11" s="65"/>
      <c r="K11" s="66"/>
    </row>
    <row r="12" spans="1:11" s="55" customFormat="1" ht="22.5" customHeight="1">
      <c r="A12" s="67"/>
      <c r="B12" s="68"/>
      <c r="C12" s="68"/>
      <c r="D12" s="68"/>
      <c r="E12" s="69"/>
      <c r="F12" s="69"/>
      <c r="G12" s="70"/>
      <c r="H12" s="71"/>
      <c r="I12" s="68"/>
      <c r="J12" s="72"/>
      <c r="K12" s="73"/>
    </row>
    <row r="13" spans="1:11" s="2" customFormat="1" ht="20.25" thickBot="1">
      <c r="A13" s="74"/>
      <c r="B13" s="74"/>
      <c r="C13" s="74"/>
      <c r="D13" s="74"/>
      <c r="E13" s="74"/>
      <c r="F13" s="75"/>
      <c r="G13" s="74"/>
      <c r="H13" s="74"/>
      <c r="I13" s="76">
        <f>SUM(I9:I12)</f>
        <v>0</v>
      </c>
      <c r="J13" s="75"/>
      <c r="K13" s="77"/>
    </row>
    <row r="14" spans="1:11" s="2" customFormat="1" ht="20.25" thickTop="1">
      <c r="A14" s="74"/>
      <c r="B14" s="74"/>
      <c r="C14" s="74"/>
      <c r="D14" s="74"/>
      <c r="E14" s="74"/>
      <c r="F14" s="75"/>
      <c r="G14" s="74"/>
      <c r="H14" s="74"/>
      <c r="I14" s="74"/>
      <c r="J14" s="75"/>
      <c r="K14" s="77"/>
    </row>
    <row r="15" spans="1:11" s="96" customFormat="1" ht="19.5">
      <c r="A15" s="94"/>
      <c r="B15" s="94"/>
      <c r="C15" s="94"/>
      <c r="D15" s="94"/>
      <c r="E15" s="94"/>
      <c r="F15" s="95"/>
      <c r="G15" s="94"/>
      <c r="H15" s="94"/>
      <c r="I15" s="94"/>
      <c r="J15" s="97"/>
      <c r="K15" s="94"/>
    </row>
  </sheetData>
  <sheetProtection/>
  <mergeCells count="13">
    <mergeCell ref="B7:B8"/>
    <mergeCell ref="C7:C8"/>
    <mergeCell ref="F7:G7"/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</mergeCells>
  <printOptions/>
  <pageMargins left="0.59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3"/>
  <sheetViews>
    <sheetView zoomScaleSheetLayoutView="100" zoomScalePageLayoutView="0" workbookViewId="0" topLeftCell="A46">
      <selection activeCell="F44" sqref="F44:G44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39" t="s">
        <v>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s="8" customFormat="1" ht="19.5">
      <c r="A3" s="139" t="s">
        <v>10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8" customFormat="1" ht="19.5">
      <c r="A4" s="140" t="s">
        <v>30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8" customFormat="1" ht="19.5">
      <c r="A5" s="141" t="s">
        <v>14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31" t="s">
        <v>4</v>
      </c>
      <c r="B7" s="132" t="s">
        <v>5</v>
      </c>
      <c r="C7" s="135" t="s">
        <v>20</v>
      </c>
      <c r="D7" s="131" t="s">
        <v>23</v>
      </c>
      <c r="E7" s="132" t="s">
        <v>1</v>
      </c>
      <c r="F7" s="132" t="s">
        <v>2</v>
      </c>
      <c r="G7" s="132"/>
      <c r="H7" s="132" t="s">
        <v>9</v>
      </c>
      <c r="I7" s="132"/>
      <c r="J7" s="131" t="s">
        <v>3</v>
      </c>
      <c r="K7" s="133" t="s">
        <v>11</v>
      </c>
    </row>
    <row r="8" spans="1:11" s="2" customFormat="1" ht="59.25" customHeight="1">
      <c r="A8" s="131"/>
      <c r="B8" s="132"/>
      <c r="C8" s="136"/>
      <c r="D8" s="131"/>
      <c r="E8" s="132"/>
      <c r="F8" s="102" t="s">
        <v>6</v>
      </c>
      <c r="G8" s="101" t="s">
        <v>22</v>
      </c>
      <c r="H8" s="102" t="s">
        <v>7</v>
      </c>
      <c r="I8" s="101" t="s">
        <v>17</v>
      </c>
      <c r="J8" s="131"/>
      <c r="K8" s="134"/>
    </row>
    <row r="9" spans="1:11" s="3" customFormat="1" ht="21.75" customHeight="1">
      <c r="A9" s="14">
        <v>1</v>
      </c>
      <c r="B9" s="137" t="s">
        <v>81</v>
      </c>
      <c r="C9" s="106">
        <v>1000000</v>
      </c>
      <c r="D9" s="107">
        <v>1064841</v>
      </c>
      <c r="E9" s="78" t="s">
        <v>16</v>
      </c>
      <c r="F9" s="79" t="s">
        <v>37</v>
      </c>
      <c r="G9" s="110">
        <v>1060000</v>
      </c>
      <c r="H9" s="79" t="s">
        <v>37</v>
      </c>
      <c r="I9" s="111">
        <v>1057285</v>
      </c>
      <c r="J9" s="80" t="s">
        <v>26</v>
      </c>
      <c r="K9" s="81" t="s">
        <v>44</v>
      </c>
    </row>
    <row r="10" spans="1:11" s="3" customFormat="1" ht="21.75" customHeight="1">
      <c r="A10" s="16"/>
      <c r="B10" s="138"/>
      <c r="C10" s="82"/>
      <c r="D10" s="104"/>
      <c r="E10" s="84"/>
      <c r="F10" s="33" t="s">
        <v>38</v>
      </c>
      <c r="G10" s="109">
        <v>1064700</v>
      </c>
      <c r="H10" s="33"/>
      <c r="I10" s="60"/>
      <c r="J10" s="85"/>
      <c r="K10" s="63" t="s">
        <v>45</v>
      </c>
    </row>
    <row r="11" spans="1:11" s="3" customFormat="1" ht="21.75" customHeight="1">
      <c r="A11" s="16"/>
      <c r="B11" s="138"/>
      <c r="C11" s="82"/>
      <c r="D11" s="83"/>
      <c r="E11" s="84"/>
      <c r="F11" s="33" t="s">
        <v>39</v>
      </c>
      <c r="G11" s="34" t="s">
        <v>43</v>
      </c>
      <c r="H11" s="32"/>
      <c r="I11" s="60"/>
      <c r="J11" s="85"/>
      <c r="K11" s="86"/>
    </row>
    <row r="12" spans="1:11" s="3" customFormat="1" ht="21.75" customHeight="1">
      <c r="A12" s="16"/>
      <c r="B12" s="138"/>
      <c r="C12" s="82"/>
      <c r="D12" s="83"/>
      <c r="E12" s="84"/>
      <c r="F12" s="33" t="s">
        <v>40</v>
      </c>
      <c r="G12" s="34" t="s">
        <v>43</v>
      </c>
      <c r="H12" s="32"/>
      <c r="I12" s="60"/>
      <c r="J12" s="85"/>
      <c r="K12" s="86"/>
    </row>
    <row r="13" spans="1:11" s="3" customFormat="1" ht="21.75" customHeight="1">
      <c r="A13" s="16"/>
      <c r="B13" s="138"/>
      <c r="C13" s="82"/>
      <c r="D13" s="83"/>
      <c r="E13" s="84"/>
      <c r="F13" s="33" t="s">
        <v>41</v>
      </c>
      <c r="G13" s="34" t="s">
        <v>43</v>
      </c>
      <c r="H13" s="32"/>
      <c r="I13" s="60"/>
      <c r="J13" s="85"/>
      <c r="K13" s="86"/>
    </row>
    <row r="14" spans="1:11" s="3" customFormat="1" ht="21.75" customHeight="1">
      <c r="A14" s="16"/>
      <c r="B14" s="138"/>
      <c r="C14" s="82"/>
      <c r="D14" s="83"/>
      <c r="E14" s="84"/>
      <c r="F14" s="33" t="s">
        <v>42</v>
      </c>
      <c r="G14" s="34" t="s">
        <v>43</v>
      </c>
      <c r="H14" s="32"/>
      <c r="I14" s="60"/>
      <c r="J14" s="85"/>
      <c r="K14" s="86"/>
    </row>
    <row r="15" spans="1:11" s="3" customFormat="1" ht="19.5">
      <c r="A15" s="15"/>
      <c r="B15" s="142"/>
      <c r="C15" s="88"/>
      <c r="D15" s="88"/>
      <c r="E15" s="89"/>
      <c r="F15" s="33"/>
      <c r="G15" s="34"/>
      <c r="H15" s="90"/>
      <c r="I15" s="88"/>
      <c r="J15" s="91"/>
      <c r="K15" s="92"/>
    </row>
    <row r="16" spans="1:11" s="3" customFormat="1" ht="21.75" customHeight="1">
      <c r="A16" s="14">
        <v>2</v>
      </c>
      <c r="B16" s="137" t="s">
        <v>82</v>
      </c>
      <c r="C16" s="106">
        <v>14010000</v>
      </c>
      <c r="D16" s="106">
        <v>14338133</v>
      </c>
      <c r="E16" s="78" t="s">
        <v>16</v>
      </c>
      <c r="F16" s="114" t="s">
        <v>46</v>
      </c>
      <c r="G16" s="116">
        <v>10180000</v>
      </c>
      <c r="H16" s="115" t="s">
        <v>46</v>
      </c>
      <c r="I16" s="111">
        <v>10179895</v>
      </c>
      <c r="J16" s="80" t="s">
        <v>26</v>
      </c>
      <c r="K16" s="81" t="s">
        <v>54</v>
      </c>
    </row>
    <row r="17" spans="1:11" s="3" customFormat="1" ht="21.75" customHeight="1">
      <c r="A17" s="16"/>
      <c r="B17" s="138"/>
      <c r="C17" s="82"/>
      <c r="D17" s="83"/>
      <c r="E17" s="84"/>
      <c r="F17" s="112" t="s">
        <v>47</v>
      </c>
      <c r="G17" s="113">
        <v>10200000</v>
      </c>
      <c r="H17" s="32"/>
      <c r="I17" s="60"/>
      <c r="J17" s="85"/>
      <c r="K17" s="63" t="s">
        <v>45</v>
      </c>
    </row>
    <row r="18" spans="1:11" s="3" customFormat="1" ht="21.75" customHeight="1">
      <c r="A18" s="16"/>
      <c r="B18" s="138"/>
      <c r="C18" s="82"/>
      <c r="D18" s="83"/>
      <c r="E18" s="84"/>
      <c r="F18" s="112" t="s">
        <v>48</v>
      </c>
      <c r="G18" s="113">
        <v>10450000</v>
      </c>
      <c r="H18" s="32"/>
      <c r="I18" s="60"/>
      <c r="J18" s="85"/>
      <c r="K18" s="86"/>
    </row>
    <row r="19" spans="1:11" s="3" customFormat="1" ht="21.75" customHeight="1">
      <c r="A19" s="16"/>
      <c r="B19" s="138"/>
      <c r="C19" s="82"/>
      <c r="D19" s="83"/>
      <c r="E19" s="84"/>
      <c r="F19" s="112" t="s">
        <v>49</v>
      </c>
      <c r="G19" s="113">
        <v>11199999</v>
      </c>
      <c r="H19" s="32"/>
      <c r="I19" s="60"/>
      <c r="J19" s="85"/>
      <c r="K19" s="86"/>
    </row>
    <row r="20" spans="1:11" s="3" customFormat="1" ht="21.75" customHeight="1">
      <c r="A20" s="16"/>
      <c r="B20" s="138"/>
      <c r="C20" s="82"/>
      <c r="D20" s="83"/>
      <c r="E20" s="84"/>
      <c r="F20" s="112" t="s">
        <v>50</v>
      </c>
      <c r="G20" s="113">
        <v>11888000</v>
      </c>
      <c r="H20" s="32"/>
      <c r="I20" s="60"/>
      <c r="J20" s="85"/>
      <c r="K20" s="86"/>
    </row>
    <row r="21" spans="1:11" s="3" customFormat="1" ht="21.75" customHeight="1">
      <c r="A21" s="16"/>
      <c r="B21" s="138"/>
      <c r="C21" s="82"/>
      <c r="D21" s="83"/>
      <c r="E21" s="84"/>
      <c r="F21" s="112" t="s">
        <v>51</v>
      </c>
      <c r="G21" s="113">
        <v>13100000</v>
      </c>
      <c r="H21" s="32"/>
      <c r="I21" s="60"/>
      <c r="J21" s="85"/>
      <c r="K21" s="86"/>
    </row>
    <row r="22" spans="1:11" s="3" customFormat="1" ht="20.25">
      <c r="A22" s="16"/>
      <c r="B22" s="138"/>
      <c r="C22" s="57"/>
      <c r="D22" s="57"/>
      <c r="E22" s="87"/>
      <c r="F22" s="112" t="s">
        <v>52</v>
      </c>
      <c r="G22" s="113">
        <v>14337900</v>
      </c>
      <c r="H22" s="61"/>
      <c r="I22" s="57"/>
      <c r="J22" s="62"/>
      <c r="K22" s="63"/>
    </row>
    <row r="23" spans="1:11" s="3" customFormat="1" ht="20.25">
      <c r="A23" s="16"/>
      <c r="B23" s="138"/>
      <c r="C23" s="57"/>
      <c r="D23" s="57"/>
      <c r="E23" s="87"/>
      <c r="F23" s="112" t="s">
        <v>53</v>
      </c>
      <c r="G23" s="113">
        <v>14990700</v>
      </c>
      <c r="H23" s="61"/>
      <c r="I23" s="57"/>
      <c r="J23" s="62"/>
      <c r="K23" s="63"/>
    </row>
    <row r="24" spans="1:11" s="3" customFormat="1" ht="13.5" customHeight="1">
      <c r="A24" s="15"/>
      <c r="B24" s="142"/>
      <c r="C24" s="88"/>
      <c r="D24" s="88"/>
      <c r="E24" s="89"/>
      <c r="F24" s="112"/>
      <c r="G24" s="113"/>
      <c r="H24" s="90"/>
      <c r="I24" s="88"/>
      <c r="J24" s="91"/>
      <c r="K24" s="92"/>
    </row>
    <row r="25" spans="1:11" s="3" customFormat="1" ht="21.75" customHeight="1">
      <c r="A25" s="16">
        <v>3</v>
      </c>
      <c r="B25" s="137" t="s">
        <v>83</v>
      </c>
      <c r="C25" s="107">
        <v>12000000</v>
      </c>
      <c r="D25" s="107">
        <v>11996199</v>
      </c>
      <c r="E25" s="78" t="s">
        <v>16</v>
      </c>
      <c r="F25" s="114" t="s">
        <v>48</v>
      </c>
      <c r="G25" s="122">
        <v>8490000</v>
      </c>
      <c r="H25" s="121" t="s">
        <v>61</v>
      </c>
      <c r="I25" s="108">
        <v>8490000</v>
      </c>
      <c r="J25" s="80" t="s">
        <v>26</v>
      </c>
      <c r="K25" s="81" t="s">
        <v>63</v>
      </c>
    </row>
    <row r="26" spans="1:11" s="3" customFormat="1" ht="21.75" customHeight="1">
      <c r="A26" s="16"/>
      <c r="B26" s="138"/>
      <c r="C26" s="57"/>
      <c r="D26" s="57"/>
      <c r="E26" s="87"/>
      <c r="F26" s="112" t="s">
        <v>47</v>
      </c>
      <c r="G26" s="113">
        <v>8600000</v>
      </c>
      <c r="H26" s="61" t="s">
        <v>62</v>
      </c>
      <c r="I26" s="57"/>
      <c r="J26" s="62"/>
      <c r="K26" s="63" t="s">
        <v>64</v>
      </c>
    </row>
    <row r="27" spans="1:11" s="3" customFormat="1" ht="21.75" customHeight="1">
      <c r="A27" s="16"/>
      <c r="B27" s="138"/>
      <c r="C27" s="57"/>
      <c r="D27" s="57"/>
      <c r="E27" s="87"/>
      <c r="F27" s="112" t="s">
        <v>51</v>
      </c>
      <c r="G27" s="113">
        <v>10650000</v>
      </c>
      <c r="H27" s="61"/>
      <c r="I27" s="57"/>
      <c r="J27" s="62"/>
      <c r="K27" s="63"/>
    </row>
    <row r="28" spans="1:11" s="3" customFormat="1" ht="21.75" customHeight="1">
      <c r="A28" s="16"/>
      <c r="B28" s="138"/>
      <c r="C28" s="57"/>
      <c r="D28" s="57"/>
      <c r="E28" s="87"/>
      <c r="F28" s="112" t="s">
        <v>55</v>
      </c>
      <c r="G28" s="113">
        <v>11200000</v>
      </c>
      <c r="H28" s="61"/>
      <c r="I28" s="57"/>
      <c r="J28" s="62"/>
      <c r="K28" s="63"/>
    </row>
    <row r="29" spans="1:11" s="3" customFormat="1" ht="21.75" customHeight="1">
      <c r="A29" s="16"/>
      <c r="B29" s="138"/>
      <c r="C29" s="57"/>
      <c r="D29" s="57"/>
      <c r="E29" s="87"/>
      <c r="F29" s="112" t="s">
        <v>56</v>
      </c>
      <c r="G29" s="113">
        <v>11396000</v>
      </c>
      <c r="H29" s="61"/>
      <c r="I29" s="57"/>
      <c r="J29" s="62"/>
      <c r="K29" s="63"/>
    </row>
    <row r="30" spans="1:11" s="3" customFormat="1" ht="21.75" customHeight="1">
      <c r="A30" s="16"/>
      <c r="B30" s="138"/>
      <c r="C30" s="57"/>
      <c r="D30" s="57"/>
      <c r="E30" s="87"/>
      <c r="F30" s="112" t="s">
        <v>57</v>
      </c>
      <c r="G30" s="113">
        <v>11396389</v>
      </c>
      <c r="H30" s="61"/>
      <c r="I30" s="57"/>
      <c r="J30" s="62"/>
      <c r="K30" s="63"/>
    </row>
    <row r="31" spans="1:11" s="3" customFormat="1" ht="21.75" customHeight="1">
      <c r="A31" s="16"/>
      <c r="B31" s="58"/>
      <c r="C31" s="57"/>
      <c r="D31" s="57"/>
      <c r="E31" s="87"/>
      <c r="F31" s="112" t="s">
        <v>58</v>
      </c>
      <c r="G31" s="113">
        <v>11750000</v>
      </c>
      <c r="H31" s="61"/>
      <c r="I31" s="57"/>
      <c r="J31" s="62"/>
      <c r="K31" s="63"/>
    </row>
    <row r="32" spans="1:11" s="3" customFormat="1" ht="21.75" customHeight="1">
      <c r="A32" s="16"/>
      <c r="B32" s="119"/>
      <c r="C32" s="57"/>
      <c r="D32" s="57"/>
      <c r="E32" s="87"/>
      <c r="F32" s="112" t="s">
        <v>59</v>
      </c>
      <c r="G32" s="113">
        <v>11900000</v>
      </c>
      <c r="H32" s="61"/>
      <c r="I32" s="57"/>
      <c r="J32" s="62"/>
      <c r="K32" s="63"/>
    </row>
    <row r="33" spans="1:11" s="3" customFormat="1" ht="21.75" customHeight="1">
      <c r="A33" s="16"/>
      <c r="B33" s="119"/>
      <c r="C33" s="57"/>
      <c r="D33" s="57"/>
      <c r="E33" s="87"/>
      <c r="F33" s="112" t="s">
        <v>60</v>
      </c>
      <c r="G33" s="113">
        <v>11990000</v>
      </c>
      <c r="H33" s="61"/>
      <c r="I33" s="57"/>
      <c r="J33" s="62"/>
      <c r="K33" s="63"/>
    </row>
    <row r="34" spans="1:11" s="3" customFormat="1" ht="21.75" customHeight="1">
      <c r="A34" s="16"/>
      <c r="B34" s="119"/>
      <c r="C34" s="57"/>
      <c r="D34" s="57"/>
      <c r="E34" s="87"/>
      <c r="F34" s="112" t="s">
        <v>53</v>
      </c>
      <c r="G34" s="113">
        <v>11996199</v>
      </c>
      <c r="H34" s="61"/>
      <c r="I34" s="57"/>
      <c r="J34" s="62"/>
      <c r="K34" s="63"/>
    </row>
    <row r="35" spans="1:11" s="118" customFormat="1" ht="15" customHeight="1">
      <c r="A35" s="15"/>
      <c r="B35" s="120"/>
      <c r="C35" s="88"/>
      <c r="D35" s="88"/>
      <c r="E35" s="89"/>
      <c r="F35" s="33"/>
      <c r="G35" s="34"/>
      <c r="H35" s="90"/>
      <c r="I35" s="88"/>
      <c r="J35" s="91"/>
      <c r="K35" s="92"/>
    </row>
    <row r="36" spans="1:11" s="3" customFormat="1" ht="21.75" customHeight="1">
      <c r="A36" s="16">
        <v>4</v>
      </c>
      <c r="B36" s="105" t="s">
        <v>65</v>
      </c>
      <c r="C36" s="106">
        <v>13000000</v>
      </c>
      <c r="D36" s="107">
        <v>13697428</v>
      </c>
      <c r="E36" s="78" t="s">
        <v>16</v>
      </c>
      <c r="F36" s="114" t="s">
        <v>49</v>
      </c>
      <c r="G36" s="116">
        <v>13666111</v>
      </c>
      <c r="H36" s="123" t="s">
        <v>49</v>
      </c>
      <c r="I36" s="108">
        <v>13591462</v>
      </c>
      <c r="J36" s="117" t="s">
        <v>26</v>
      </c>
      <c r="K36" s="81" t="s">
        <v>72</v>
      </c>
    </row>
    <row r="37" spans="1:11" s="3" customFormat="1" ht="21.75" customHeight="1">
      <c r="A37" s="16"/>
      <c r="B37" s="99" t="s">
        <v>66</v>
      </c>
      <c r="C37" s="82"/>
      <c r="D37" s="83"/>
      <c r="E37" s="84"/>
      <c r="F37" s="112" t="s">
        <v>67</v>
      </c>
      <c r="G37" s="113">
        <v>13692000</v>
      </c>
      <c r="H37" s="32"/>
      <c r="I37" s="60"/>
      <c r="J37" s="85"/>
      <c r="K37" s="63" t="s">
        <v>73</v>
      </c>
    </row>
    <row r="38" spans="1:11" s="3" customFormat="1" ht="21.75" customHeight="1">
      <c r="A38" s="16"/>
      <c r="B38" s="105" t="s">
        <v>79</v>
      </c>
      <c r="C38" s="82"/>
      <c r="D38" s="83"/>
      <c r="E38" s="84"/>
      <c r="F38" s="112" t="s">
        <v>53</v>
      </c>
      <c r="G38" s="113">
        <v>13692428</v>
      </c>
      <c r="H38" s="32"/>
      <c r="I38" s="60"/>
      <c r="J38" s="85"/>
      <c r="K38" s="86"/>
    </row>
    <row r="39" spans="1:11" s="3" customFormat="1" ht="21.75" customHeight="1">
      <c r="A39" s="16"/>
      <c r="B39" s="99" t="s">
        <v>80</v>
      </c>
      <c r="C39" s="82"/>
      <c r="D39" s="83"/>
      <c r="E39" s="84"/>
      <c r="F39" s="112" t="s">
        <v>47</v>
      </c>
      <c r="G39" s="113">
        <v>13697000</v>
      </c>
      <c r="H39" s="32"/>
      <c r="I39" s="60"/>
      <c r="J39" s="85"/>
      <c r="K39" s="86"/>
    </row>
    <row r="40" spans="1:11" s="3" customFormat="1" ht="21.75" customHeight="1">
      <c r="A40" s="16"/>
      <c r="B40" s="99"/>
      <c r="C40" s="82"/>
      <c r="D40" s="83"/>
      <c r="E40" s="84"/>
      <c r="F40" s="112" t="s">
        <v>68</v>
      </c>
      <c r="G40" s="113">
        <v>13697000</v>
      </c>
      <c r="H40" s="32"/>
      <c r="I40" s="60"/>
      <c r="J40" s="85"/>
      <c r="K40" s="86"/>
    </row>
    <row r="41" spans="1:11" s="3" customFormat="1" ht="21.75" customHeight="1">
      <c r="A41" s="16"/>
      <c r="B41" s="99"/>
      <c r="C41" s="82"/>
      <c r="D41" s="83"/>
      <c r="E41" s="84"/>
      <c r="F41" s="112" t="s">
        <v>48</v>
      </c>
      <c r="G41" s="113">
        <v>13697000</v>
      </c>
      <c r="H41" s="32"/>
      <c r="I41" s="60"/>
      <c r="J41" s="85"/>
      <c r="K41" s="86"/>
    </row>
    <row r="42" spans="1:11" s="3" customFormat="1" ht="21.75" customHeight="1">
      <c r="A42" s="16"/>
      <c r="B42" s="99"/>
      <c r="C42" s="82"/>
      <c r="D42" s="83"/>
      <c r="E42" s="84"/>
      <c r="F42" s="112" t="s">
        <v>69</v>
      </c>
      <c r="G42" s="113">
        <v>13697400</v>
      </c>
      <c r="H42" s="32"/>
      <c r="I42" s="60"/>
      <c r="J42" s="85"/>
      <c r="K42" s="86"/>
    </row>
    <row r="43" spans="1:11" s="3" customFormat="1" ht="20.25">
      <c r="A43" s="16"/>
      <c r="B43" s="99"/>
      <c r="C43" s="57"/>
      <c r="D43" s="57"/>
      <c r="E43" s="87"/>
      <c r="F43" s="112" t="s">
        <v>70</v>
      </c>
      <c r="G43" s="124" t="s">
        <v>71</v>
      </c>
      <c r="H43" s="61"/>
      <c r="I43" s="57"/>
      <c r="J43" s="62"/>
      <c r="K43" s="63"/>
    </row>
    <row r="44" spans="1:11" s="3" customFormat="1" ht="12" customHeight="1">
      <c r="A44" s="15"/>
      <c r="B44" s="100"/>
      <c r="C44" s="88"/>
      <c r="D44" s="88"/>
      <c r="E44" s="89"/>
      <c r="F44" s="35"/>
      <c r="G44" s="36"/>
      <c r="H44" s="90"/>
      <c r="I44" s="88"/>
      <c r="J44" s="91"/>
      <c r="K44" s="92"/>
    </row>
    <row r="45" spans="1:11" s="3" customFormat="1" ht="21.75" customHeight="1">
      <c r="A45" s="14">
        <v>5</v>
      </c>
      <c r="B45" s="98" t="s">
        <v>74</v>
      </c>
      <c r="C45" s="107">
        <v>4000000</v>
      </c>
      <c r="D45" s="107">
        <v>4269289.3</v>
      </c>
      <c r="E45" s="78" t="s">
        <v>16</v>
      </c>
      <c r="F45" s="125" t="s">
        <v>46</v>
      </c>
      <c r="G45" s="126">
        <v>4218000</v>
      </c>
      <c r="H45" s="123" t="s">
        <v>46</v>
      </c>
      <c r="I45" s="108">
        <v>4199118.7</v>
      </c>
      <c r="J45" s="80" t="s">
        <v>26</v>
      </c>
      <c r="K45" s="81" t="s">
        <v>87</v>
      </c>
    </row>
    <row r="46" spans="1:11" s="3" customFormat="1" ht="21.75" customHeight="1">
      <c r="A46" s="16"/>
      <c r="B46" s="99" t="s">
        <v>75</v>
      </c>
      <c r="C46" s="82"/>
      <c r="D46" s="83"/>
      <c r="E46" s="84"/>
      <c r="F46" s="33" t="s">
        <v>84</v>
      </c>
      <c r="G46" s="34">
        <v>4250000</v>
      </c>
      <c r="H46" s="32"/>
      <c r="I46" s="60"/>
      <c r="J46" s="85"/>
      <c r="K46" s="63" t="s">
        <v>88</v>
      </c>
    </row>
    <row r="47" spans="1:11" s="3" customFormat="1" ht="21.75" customHeight="1">
      <c r="A47" s="16"/>
      <c r="B47" s="99" t="s">
        <v>76</v>
      </c>
      <c r="C47" s="82"/>
      <c r="D47" s="83"/>
      <c r="E47" s="84"/>
      <c r="F47" s="33" t="s">
        <v>40</v>
      </c>
      <c r="G47" s="34">
        <v>4269000</v>
      </c>
      <c r="H47" s="32"/>
      <c r="I47" s="60"/>
      <c r="J47" s="85"/>
      <c r="K47" s="86"/>
    </row>
    <row r="48" spans="1:11" s="3" customFormat="1" ht="21.75" customHeight="1">
      <c r="A48" s="16"/>
      <c r="B48" s="105" t="s">
        <v>77</v>
      </c>
      <c r="C48" s="82"/>
      <c r="D48" s="83"/>
      <c r="E48" s="84"/>
      <c r="F48" s="33" t="s">
        <v>51</v>
      </c>
      <c r="G48" s="34">
        <v>4269000</v>
      </c>
      <c r="H48" s="32"/>
      <c r="I48" s="60"/>
      <c r="J48" s="85"/>
      <c r="K48" s="86"/>
    </row>
    <row r="49" spans="1:11" s="3" customFormat="1" ht="21.75" customHeight="1">
      <c r="A49" s="16"/>
      <c r="B49" s="99" t="s">
        <v>78</v>
      </c>
      <c r="C49" s="82"/>
      <c r="D49" s="83"/>
      <c r="E49" s="84"/>
      <c r="F49" s="112" t="s">
        <v>85</v>
      </c>
      <c r="G49" s="34">
        <v>4269000</v>
      </c>
      <c r="H49" s="32"/>
      <c r="I49" s="60"/>
      <c r="J49" s="85"/>
      <c r="K49" s="86"/>
    </row>
    <row r="50" spans="1:11" s="3" customFormat="1" ht="21.75" customHeight="1">
      <c r="A50" s="16"/>
      <c r="B50" s="99"/>
      <c r="C50" s="82"/>
      <c r="D50" s="83"/>
      <c r="E50" s="84"/>
      <c r="F50" s="112" t="s">
        <v>86</v>
      </c>
      <c r="G50" s="34">
        <v>4269289</v>
      </c>
      <c r="H50" s="32"/>
      <c r="I50" s="60"/>
      <c r="J50" s="85"/>
      <c r="K50" s="86"/>
    </row>
    <row r="51" spans="1:11" s="3" customFormat="1" ht="18" customHeight="1">
      <c r="A51" s="15"/>
      <c r="B51" s="100"/>
      <c r="C51" s="88"/>
      <c r="D51" s="88"/>
      <c r="E51" s="89"/>
      <c r="F51" s="33"/>
      <c r="G51" s="34"/>
      <c r="H51" s="90"/>
      <c r="I51" s="88"/>
      <c r="J51" s="91"/>
      <c r="K51" s="92"/>
    </row>
    <row r="52" spans="1:11" s="3" customFormat="1" ht="21.75" customHeight="1">
      <c r="A52" s="14">
        <v>6</v>
      </c>
      <c r="B52" s="127" t="s">
        <v>89</v>
      </c>
      <c r="C52" s="107">
        <v>9345000</v>
      </c>
      <c r="D52" s="107">
        <v>9432845</v>
      </c>
      <c r="E52" s="78" t="s">
        <v>16</v>
      </c>
      <c r="F52" s="114" t="s">
        <v>53</v>
      </c>
      <c r="G52" s="116">
        <v>9382845</v>
      </c>
      <c r="H52" s="123" t="s">
        <v>53</v>
      </c>
      <c r="I52" s="108">
        <v>9336377</v>
      </c>
      <c r="J52" s="80" t="s">
        <v>26</v>
      </c>
      <c r="K52" s="81" t="s">
        <v>91</v>
      </c>
    </row>
    <row r="53" spans="1:11" s="3" customFormat="1" ht="21.75" customHeight="1">
      <c r="A53" s="16"/>
      <c r="B53" s="99" t="s">
        <v>90</v>
      </c>
      <c r="C53" s="82"/>
      <c r="D53" s="83"/>
      <c r="E53" s="84"/>
      <c r="F53" s="112" t="s">
        <v>47</v>
      </c>
      <c r="G53" s="113">
        <v>9417800</v>
      </c>
      <c r="H53" s="32"/>
      <c r="I53" s="60"/>
      <c r="J53" s="85"/>
      <c r="K53" s="63" t="s">
        <v>95</v>
      </c>
    </row>
    <row r="54" spans="1:11" s="3" customFormat="1" ht="21.75" customHeight="1">
      <c r="A54" s="16"/>
      <c r="B54" s="99" t="s">
        <v>92</v>
      </c>
      <c r="C54" s="82"/>
      <c r="D54" s="83"/>
      <c r="E54" s="84"/>
      <c r="F54" s="112" t="s">
        <v>70</v>
      </c>
      <c r="G54" s="113">
        <v>9430000</v>
      </c>
      <c r="H54" s="32"/>
      <c r="I54" s="60"/>
      <c r="J54" s="85"/>
      <c r="K54" s="86"/>
    </row>
    <row r="55" spans="1:11" s="3" customFormat="1" ht="21.75" customHeight="1">
      <c r="A55" s="16"/>
      <c r="B55" s="105" t="s">
        <v>93</v>
      </c>
      <c r="C55" s="82"/>
      <c r="D55" s="83"/>
      <c r="E55" s="84"/>
      <c r="F55" s="112" t="s">
        <v>38</v>
      </c>
      <c r="G55" s="113">
        <v>9432000</v>
      </c>
      <c r="H55" s="32"/>
      <c r="I55" s="60"/>
      <c r="J55" s="85"/>
      <c r="K55" s="86"/>
    </row>
    <row r="56" spans="1:11" s="3" customFormat="1" ht="21.75" customHeight="1">
      <c r="A56" s="16"/>
      <c r="B56" s="99"/>
      <c r="C56" s="82"/>
      <c r="D56" s="83"/>
      <c r="E56" s="84"/>
      <c r="F56" s="112" t="s">
        <v>51</v>
      </c>
      <c r="G56" s="113">
        <v>9432000</v>
      </c>
      <c r="H56" s="32"/>
      <c r="I56" s="60"/>
      <c r="J56" s="85"/>
      <c r="K56" s="86"/>
    </row>
    <row r="57" spans="1:11" s="3" customFormat="1" ht="21.75" customHeight="1">
      <c r="A57" s="16"/>
      <c r="B57" s="99"/>
      <c r="C57" s="82"/>
      <c r="D57" s="83"/>
      <c r="E57" s="84"/>
      <c r="F57" s="112" t="s">
        <v>94</v>
      </c>
      <c r="G57" s="113">
        <v>9432000</v>
      </c>
      <c r="H57" s="32"/>
      <c r="I57" s="60"/>
      <c r="J57" s="85"/>
      <c r="K57" s="86"/>
    </row>
    <row r="58" spans="1:11" s="3" customFormat="1" ht="21.75" customHeight="1">
      <c r="A58" s="16"/>
      <c r="B58" s="99"/>
      <c r="C58" s="82"/>
      <c r="D58" s="83"/>
      <c r="E58" s="84"/>
      <c r="F58" s="112" t="s">
        <v>48</v>
      </c>
      <c r="G58" s="113">
        <v>9432000</v>
      </c>
      <c r="H58" s="32"/>
      <c r="I58" s="60"/>
      <c r="J58" s="85"/>
      <c r="K58" s="86"/>
    </row>
    <row r="59" spans="1:11" s="3" customFormat="1" ht="20.25">
      <c r="A59" s="16"/>
      <c r="B59" s="99"/>
      <c r="C59" s="57"/>
      <c r="D59" s="57"/>
      <c r="E59" s="87"/>
      <c r="F59" s="112" t="s">
        <v>49</v>
      </c>
      <c r="G59" s="113">
        <v>9432800</v>
      </c>
      <c r="H59" s="61"/>
      <c r="I59" s="57"/>
      <c r="J59" s="62"/>
      <c r="K59" s="63"/>
    </row>
    <row r="60" spans="1:11" s="3" customFormat="1" ht="15.75" customHeight="1">
      <c r="A60" s="15"/>
      <c r="B60" s="100"/>
      <c r="C60" s="88"/>
      <c r="D60" s="88"/>
      <c r="E60" s="89"/>
      <c r="F60" s="33"/>
      <c r="G60" s="34"/>
      <c r="H60" s="90"/>
      <c r="I60" s="88"/>
      <c r="J60" s="91"/>
      <c r="K60" s="92"/>
    </row>
    <row r="61" spans="1:11" s="3" customFormat="1" ht="21.75" customHeight="1">
      <c r="A61" s="14">
        <v>7</v>
      </c>
      <c r="B61" s="127" t="s">
        <v>89</v>
      </c>
      <c r="C61" s="107">
        <v>9345000</v>
      </c>
      <c r="D61" s="107">
        <v>9631317</v>
      </c>
      <c r="E61" s="78" t="s">
        <v>16</v>
      </c>
      <c r="F61" s="114" t="s">
        <v>48</v>
      </c>
      <c r="G61" s="116">
        <v>9590000</v>
      </c>
      <c r="H61" s="123" t="s">
        <v>61</v>
      </c>
      <c r="I61" s="108">
        <v>9532468</v>
      </c>
      <c r="J61" s="80" t="s">
        <v>26</v>
      </c>
      <c r="K61" s="81" t="s">
        <v>97</v>
      </c>
    </row>
    <row r="62" spans="1:11" s="3" customFormat="1" ht="21.75" customHeight="1">
      <c r="A62" s="16"/>
      <c r="B62" s="99" t="s">
        <v>90</v>
      </c>
      <c r="C62" s="82"/>
      <c r="D62" s="83"/>
      <c r="E62" s="84"/>
      <c r="F62" s="112" t="s">
        <v>47</v>
      </c>
      <c r="G62" s="113">
        <v>9625000</v>
      </c>
      <c r="H62" s="32" t="s">
        <v>62</v>
      </c>
      <c r="I62" s="60"/>
      <c r="J62" s="85"/>
      <c r="K62" s="63" t="s">
        <v>98</v>
      </c>
    </row>
    <row r="63" spans="1:11" s="3" customFormat="1" ht="21.75" customHeight="1">
      <c r="A63" s="16"/>
      <c r="B63" s="99" t="s">
        <v>92</v>
      </c>
      <c r="C63" s="82"/>
      <c r="D63" s="83"/>
      <c r="E63" s="84"/>
      <c r="F63" s="112" t="s">
        <v>84</v>
      </c>
      <c r="G63" s="113">
        <v>9630000</v>
      </c>
      <c r="H63" s="32"/>
      <c r="I63" s="60"/>
      <c r="J63" s="85"/>
      <c r="K63" s="63"/>
    </row>
    <row r="64" spans="1:11" s="3" customFormat="1" ht="21.75" customHeight="1">
      <c r="A64" s="16"/>
      <c r="B64" s="105" t="s">
        <v>93</v>
      </c>
      <c r="C64" s="82"/>
      <c r="D64" s="83"/>
      <c r="E64" s="84"/>
      <c r="F64" s="112" t="s">
        <v>96</v>
      </c>
      <c r="G64" s="113">
        <v>9631000</v>
      </c>
      <c r="H64" s="32"/>
      <c r="I64" s="60"/>
      <c r="J64" s="85"/>
      <c r="K64" s="86"/>
    </row>
    <row r="65" spans="1:11" s="3" customFormat="1" ht="21.75" customHeight="1">
      <c r="A65" s="16"/>
      <c r="B65" s="105"/>
      <c r="C65" s="82"/>
      <c r="D65" s="83"/>
      <c r="E65" s="84"/>
      <c r="F65" s="112" t="s">
        <v>70</v>
      </c>
      <c r="G65" s="113">
        <v>9631000</v>
      </c>
      <c r="H65" s="32"/>
      <c r="I65" s="60"/>
      <c r="J65" s="85"/>
      <c r="K65" s="86"/>
    </row>
    <row r="66" spans="1:11" s="3" customFormat="1" ht="21.75" customHeight="1">
      <c r="A66" s="16"/>
      <c r="B66" s="99"/>
      <c r="C66" s="82"/>
      <c r="D66" s="83"/>
      <c r="E66" s="84"/>
      <c r="F66" s="112" t="s">
        <v>38</v>
      </c>
      <c r="G66" s="113">
        <v>9631000</v>
      </c>
      <c r="H66" s="32"/>
      <c r="I66" s="60"/>
      <c r="J66" s="85"/>
      <c r="K66" s="86"/>
    </row>
    <row r="67" spans="1:11" s="3" customFormat="1" ht="21.75" customHeight="1">
      <c r="A67" s="16"/>
      <c r="B67" s="99"/>
      <c r="C67" s="82"/>
      <c r="D67" s="83"/>
      <c r="E67" s="84"/>
      <c r="F67" s="112" t="s">
        <v>49</v>
      </c>
      <c r="G67" s="113">
        <v>9631300</v>
      </c>
      <c r="H67" s="32"/>
      <c r="I67" s="60"/>
      <c r="J67" s="85"/>
      <c r="K67" s="86"/>
    </row>
    <row r="68" spans="1:11" s="3" customFormat="1" ht="20.25">
      <c r="A68" s="16"/>
      <c r="B68" s="99"/>
      <c r="C68" s="57"/>
      <c r="D68" s="57"/>
      <c r="E68" s="87"/>
      <c r="F68" s="112" t="s">
        <v>53</v>
      </c>
      <c r="G68" s="113">
        <v>9631317</v>
      </c>
      <c r="H68" s="61"/>
      <c r="I68" s="57"/>
      <c r="J68" s="62"/>
      <c r="K68" s="63"/>
    </row>
    <row r="69" spans="1:11" s="3" customFormat="1" ht="14.25" customHeight="1">
      <c r="A69" s="15"/>
      <c r="B69" s="100"/>
      <c r="C69" s="88"/>
      <c r="D69" s="88"/>
      <c r="E69" s="89"/>
      <c r="F69" s="35"/>
      <c r="G69" s="36"/>
      <c r="H69" s="90"/>
      <c r="I69" s="88"/>
      <c r="J69" s="91"/>
      <c r="K69" s="92"/>
    </row>
    <row r="70" spans="1:11" s="2" customFormat="1" ht="20.25" thickBot="1">
      <c r="A70" s="74"/>
      <c r="B70" s="74"/>
      <c r="C70" s="74"/>
      <c r="D70" s="74"/>
      <c r="E70" s="74"/>
      <c r="F70" s="75"/>
      <c r="G70" s="74"/>
      <c r="H70" s="74"/>
      <c r="I70" s="93">
        <f>SUM(I9:I69)</f>
        <v>56386605.7</v>
      </c>
      <c r="J70" s="74"/>
      <c r="K70" s="74"/>
    </row>
    <row r="71" spans="1:11" s="2" customFormat="1" ht="20.25" thickTop="1">
      <c r="A71" s="74"/>
      <c r="B71" s="74"/>
      <c r="C71" s="74"/>
      <c r="D71" s="74"/>
      <c r="E71" s="74"/>
      <c r="F71" s="75"/>
      <c r="G71" s="74"/>
      <c r="H71" s="74"/>
      <c r="I71" s="74"/>
      <c r="J71" s="74"/>
      <c r="K71" s="74"/>
    </row>
    <row r="72" spans="1:11" s="2" customFormat="1" ht="19.5">
      <c r="A72" s="74"/>
      <c r="B72" s="74"/>
      <c r="C72" s="74"/>
      <c r="D72" s="74"/>
      <c r="E72" s="74"/>
      <c r="F72" s="75"/>
      <c r="G72" s="74"/>
      <c r="H72" s="74"/>
      <c r="I72" s="74"/>
      <c r="J72" s="74"/>
      <c r="K72" s="74"/>
    </row>
    <row r="73" spans="1:11" s="2" customFormat="1" ht="19.5">
      <c r="A73" s="74"/>
      <c r="B73" s="74"/>
      <c r="C73" s="74"/>
      <c r="D73" s="74"/>
      <c r="E73" s="74"/>
      <c r="F73" s="75"/>
      <c r="G73" s="74"/>
      <c r="H73" s="74"/>
      <c r="I73" s="74"/>
      <c r="J73" s="74"/>
      <c r="K73" s="74"/>
    </row>
  </sheetData>
  <sheetProtection/>
  <mergeCells count="16">
    <mergeCell ref="J7:J8"/>
    <mergeCell ref="K7:K8"/>
    <mergeCell ref="D7:D8"/>
    <mergeCell ref="B7:B8"/>
    <mergeCell ref="C7:C8"/>
    <mergeCell ref="B16:B24"/>
    <mergeCell ref="B25:B30"/>
    <mergeCell ref="A2:K2"/>
    <mergeCell ref="A3:K3"/>
    <mergeCell ref="A4:K4"/>
    <mergeCell ref="A5:K5"/>
    <mergeCell ref="A7:A8"/>
    <mergeCell ref="E7:E8"/>
    <mergeCell ref="F7:G7"/>
    <mergeCell ref="B9:B15"/>
    <mergeCell ref="H7:I7"/>
  </mergeCells>
  <printOptions horizontalCentered="1"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tabSelected="1" zoomScaleSheetLayoutView="100" zoomScalePageLayoutView="0" workbookViewId="0" topLeftCell="A5">
      <selection activeCell="C12" sqref="C12"/>
    </sheetView>
  </sheetViews>
  <sheetFormatPr defaultColWidth="9.140625" defaultRowHeight="12.75"/>
  <cols>
    <col min="1" max="1" width="7.140625" style="12" customWidth="1"/>
    <col min="2" max="2" width="30.851562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27.8515625" style="13" bestFit="1" customWidth="1"/>
    <col min="7" max="7" width="16.00390625" style="12" customWidth="1"/>
    <col min="8" max="8" width="27.8515625" style="12" bestFit="1" customWidth="1"/>
    <col min="9" max="9" width="15.421875" style="12" bestFit="1" customWidth="1"/>
    <col min="10" max="10" width="16.28125" style="12" customWidth="1"/>
    <col min="11" max="11" width="43.57421875" style="12" customWidth="1"/>
    <col min="12" max="16384" width="9.140625" style="1" customWidth="1"/>
  </cols>
  <sheetData>
    <row r="1" spans="1:11" s="2" customFormat="1" ht="11.25" customHeight="1">
      <c r="A1" s="4"/>
      <c r="B1" s="5"/>
      <c r="C1" s="4"/>
      <c r="D1" s="4"/>
      <c r="E1" s="29"/>
      <c r="F1" s="4"/>
      <c r="G1" s="6"/>
      <c r="H1" s="4"/>
      <c r="I1" s="6"/>
      <c r="J1" s="6"/>
      <c r="K1" s="7" t="s">
        <v>0</v>
      </c>
    </row>
    <row r="2" spans="1:11" s="8" customFormat="1" ht="19.5">
      <c r="A2" s="139" t="s">
        <v>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s="8" customFormat="1" ht="19.5">
      <c r="A3" s="139" t="s">
        <v>10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8" customFormat="1" ht="19.5">
      <c r="A4" s="140" t="s">
        <v>31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8" customFormat="1" ht="19.5">
      <c r="A5" s="141" t="s">
        <v>13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s="2" customFormat="1" ht="5.25" customHeight="1">
      <c r="A6" s="9"/>
      <c r="B6" s="10"/>
      <c r="C6" s="9"/>
      <c r="D6" s="9"/>
      <c r="E6" s="30"/>
      <c r="F6" s="9"/>
      <c r="G6" s="11"/>
      <c r="H6" s="9"/>
      <c r="I6" s="11"/>
      <c r="J6" s="11"/>
      <c r="K6" s="10"/>
    </row>
    <row r="7" spans="1:11" s="2" customFormat="1" ht="19.5" customHeight="1">
      <c r="A7" s="143" t="s">
        <v>4</v>
      </c>
      <c r="B7" s="146" t="s">
        <v>5</v>
      </c>
      <c r="C7" s="144" t="s">
        <v>27</v>
      </c>
      <c r="D7" s="143" t="s">
        <v>21</v>
      </c>
      <c r="E7" s="146" t="s">
        <v>1</v>
      </c>
      <c r="F7" s="146" t="s">
        <v>2</v>
      </c>
      <c r="G7" s="146"/>
      <c r="H7" s="146" t="s">
        <v>9</v>
      </c>
      <c r="I7" s="146"/>
      <c r="J7" s="143" t="s">
        <v>3</v>
      </c>
      <c r="K7" s="144" t="s">
        <v>18</v>
      </c>
    </row>
    <row r="8" spans="1:11" s="2" customFormat="1" ht="59.25" customHeight="1">
      <c r="A8" s="143"/>
      <c r="B8" s="146"/>
      <c r="C8" s="145"/>
      <c r="D8" s="143"/>
      <c r="E8" s="146"/>
      <c r="F8" s="25" t="s">
        <v>6</v>
      </c>
      <c r="G8" s="26" t="s">
        <v>22</v>
      </c>
      <c r="H8" s="25" t="s">
        <v>7</v>
      </c>
      <c r="I8" s="26" t="s">
        <v>8</v>
      </c>
      <c r="J8" s="143"/>
      <c r="K8" s="145"/>
    </row>
    <row r="9" spans="1:11" s="3" customFormat="1" ht="84" customHeight="1">
      <c r="A9" s="23">
        <v>1</v>
      </c>
      <c r="B9" s="39" t="s">
        <v>99</v>
      </c>
      <c r="C9" s="40">
        <v>158878.5</v>
      </c>
      <c r="D9" s="45">
        <v>170000</v>
      </c>
      <c r="E9" s="42" t="s">
        <v>13</v>
      </c>
      <c r="F9" s="103" t="s">
        <v>33</v>
      </c>
      <c r="G9" s="41">
        <v>170000</v>
      </c>
      <c r="H9" s="43" t="s">
        <v>33</v>
      </c>
      <c r="I9" s="41">
        <v>170000</v>
      </c>
      <c r="J9" s="44" t="s">
        <v>12</v>
      </c>
      <c r="K9" s="24" t="s">
        <v>35</v>
      </c>
    </row>
    <row r="10" spans="1:11" s="3" customFormat="1" ht="84" customHeight="1">
      <c r="A10" s="23">
        <v>2</v>
      </c>
      <c r="B10" s="39" t="s">
        <v>32</v>
      </c>
      <c r="C10" s="40">
        <v>352790</v>
      </c>
      <c r="D10" s="41">
        <v>377485.3</v>
      </c>
      <c r="E10" s="42" t="s">
        <v>13</v>
      </c>
      <c r="F10" s="103" t="s">
        <v>34</v>
      </c>
      <c r="G10" s="41">
        <v>377485.3</v>
      </c>
      <c r="H10" s="43" t="s">
        <v>34</v>
      </c>
      <c r="I10" s="41">
        <v>377485.3</v>
      </c>
      <c r="J10" s="44" t="s">
        <v>12</v>
      </c>
      <c r="K10" s="24" t="s">
        <v>36</v>
      </c>
    </row>
    <row r="11" ht="27.75" customHeight="1" thickBot="1">
      <c r="I11" s="31">
        <f>SUM(I9:I10)</f>
        <v>547485.3</v>
      </c>
    </row>
    <row r="12" ht="27.75" customHeight="1" thickTop="1"/>
    <row r="13" ht="27.75" customHeight="1"/>
    <row r="14" ht="27.75" customHeight="1"/>
    <row r="15" ht="27.75" customHeight="1"/>
    <row r="16" ht="27.75" customHeight="1"/>
  </sheetData>
  <sheetProtection/>
  <mergeCells count="13">
    <mergeCell ref="E7:E8"/>
    <mergeCell ref="F7:G7"/>
    <mergeCell ref="H7:I7"/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</mergeCells>
  <printOptions/>
  <pageMargins left="0.46" right="0.15748031496062992" top="0.3937007874015748" bottom="0.4724409448818898" header="0.15748031496062992" footer="0.15748031496062992"/>
  <pageSetup horizontalDpi="600" verticalDpi="6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00100884</cp:lastModifiedBy>
  <cp:lastPrinted>2022-01-05T05:17:01Z</cp:lastPrinted>
  <dcterms:created xsi:type="dcterms:W3CDTF">2012-03-11T08:00:11Z</dcterms:created>
  <dcterms:modified xsi:type="dcterms:W3CDTF">2022-01-05T05:24:12Z</dcterms:modified>
  <cp:category/>
  <cp:version/>
  <cp:contentType/>
  <cp:contentStatus/>
</cp:coreProperties>
</file>