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สขร.1 (ประกาศเชิญชวน)" sheetId="1" r:id="rId1"/>
    <sheet name="สขร.1 (คัดเลือก) (2)" sheetId="2" r:id="rId2"/>
    <sheet name="สขร.1(เฉพาะเจาะจง)" sheetId="3" r:id="rId3"/>
  </sheets>
  <definedNames>
    <definedName name="_xlfn.BAHTTEXT" hidden="1">#NAME?</definedName>
    <definedName name="_xlnm.Print_Area" localSheetId="1">'สขร.1 (คัดเลือก) (2)'!$A$1:$K$14</definedName>
    <definedName name="_xlnm.Print_Area" localSheetId="0">'สขร.1 (ประกาศเชิญชวน)'!$A$1:$K$34</definedName>
    <definedName name="_xlnm.Print_Area" localSheetId="2">'สขร.1(เฉพาะเจาะจง)'!$A$1:$K$10</definedName>
    <definedName name="_xlnm.Print_Titles" localSheetId="1">'สขร.1 (คัดเลือก) (2)'!$1:$8</definedName>
    <definedName name="_xlnm.Print_Titles" localSheetId="0">'สขร.1 (ประกาศเชิญชวน)'!$1:$8</definedName>
    <definedName name="_xlnm.Print_Titles" localSheetId="2">'สขร.1(เฉพาะเจาะจง)'!$1:$8</definedName>
  </definedNames>
  <calcPr fullCalcOnLoad="1"/>
</workbook>
</file>

<file path=xl/sharedStrings.xml><?xml version="1.0" encoding="utf-8"?>
<sst xmlns="http://schemas.openxmlformats.org/spreadsheetml/2006/main" count="104" uniqueCount="64">
  <si>
    <t>แบบ  สขร. 1</t>
  </si>
  <si>
    <t>วิธีซื้อ / จ้าง</t>
  </si>
  <si>
    <t>ผู้เสนอราคาและราคาที่เสนอ</t>
  </si>
  <si>
    <t>เหตุผลที่คัดเลือก</t>
  </si>
  <si>
    <t>ลำดับที่</t>
  </si>
  <si>
    <t xml:space="preserve"> งานจัดซื้อ/จัดจ้าง</t>
  </si>
  <si>
    <t>ผู้เสนอราคา</t>
  </si>
  <si>
    <t>ราคาที่เสนอ (บาท)</t>
  </si>
  <si>
    <t>ผู้ได้รับการคัดเลือก</t>
  </si>
  <si>
    <t>ราคาที่ตกลงซื้อ/จ้าง (บาท)</t>
  </si>
  <si>
    <t>ราคากลาง (บาท)</t>
  </si>
  <si>
    <t>วงเงินงบประมาณที่จะซื้อ/จ้าง</t>
  </si>
  <si>
    <t>เลขที่และวันที่ของสัญญาหรือข้อตกลงในการซื้อ/จ้าง</t>
  </si>
  <si>
    <t>ผู้ได้รับการคัดเลือกและราคาที่ตกลงซื้อ/จ้าง</t>
  </si>
  <si>
    <t>สำนักงานประปาสาขาบางเขน การประปานครหลวง</t>
  </si>
  <si>
    <t>เลขที่และวันที่ของสัญญาหรือ            ข้อตกลงในการซื้อ/จ้าง</t>
  </si>
  <si>
    <t>เฉพาะเจาะจง</t>
  </si>
  <si>
    <t>ราคาเหมาะสม</t>
  </si>
  <si>
    <t>วิธีเฉพาะเจาะจง</t>
  </si>
  <si>
    <t>วิธีคัดเลือก</t>
  </si>
  <si>
    <t>วิธีประกาศเชิญชวน</t>
  </si>
  <si>
    <t xml:space="preserve">วงเงินงบประมาณที่จะซื้อ/จ้าง </t>
  </si>
  <si>
    <t>ประกวดราคา</t>
  </si>
  <si>
    <t>ราคาที่เหมาะสม</t>
  </si>
  <si>
    <t>วันที่ 5 เดือน พฤษภาคม พ.ศ 2564</t>
  </si>
  <si>
    <t>สรุปผลการดำเนินการจัดซื้อจัดจ้างในรอบเดือน พฤษภาคม 2564</t>
  </si>
  <si>
    <t>วันที่ 1  เดือน มิถุนายน  พ.ศ 2564</t>
  </si>
  <si>
    <t>วันที่ 1  เดือน มิถุนายน พ.ศ 2564</t>
  </si>
  <si>
    <t>งานก่อสร้างวางท่อประปา</t>
  </si>
  <si>
    <t>และงานที่เกี่ยวข้อง ด้านลดน้ำสูญเสีย</t>
  </si>
  <si>
    <t>พื้นที่ สำนักงานประปาสาขาบางเขน</t>
  </si>
  <si>
    <t>บริษัท ณัฐวรรณวอเตอร์ไปป์ จำกัด</t>
  </si>
  <si>
    <t>บริษัท เวิลด์ เดสคอน จำกัด</t>
  </si>
  <si>
    <t>บริษัท บี เทรดดิ้ง จำกัด</t>
  </si>
  <si>
    <t>ห้างหุ้นส่วนจำกัด ปิยชาติ คอนสตรัคชั่น</t>
  </si>
  <si>
    <t>ไม่ผ่านคุณสมบัติ</t>
  </si>
  <si>
    <t>สัญญา ป.16-09(64)</t>
  </si>
  <si>
    <t xml:space="preserve"> ลงวันที่ 17 พฤษภาคม 2564</t>
  </si>
  <si>
    <t xml:space="preserve">งานจ้างซ่อมท่อประปาแตกรั่ว </t>
  </si>
  <si>
    <t>พร้อมงานที่เกี่ยวข้อง</t>
  </si>
  <si>
    <t>บริษัท บุญพิศลย์การช่าง จำกัด</t>
  </si>
  <si>
    <t>สัญญา สซท.16-04/64</t>
  </si>
  <si>
    <t xml:space="preserve"> ลงวันที่ 21 พฤษภาคม 2564</t>
  </si>
  <si>
    <t>ชุดแก้วเซรามิคพร้อมฝา ช้อนและจาน
รองแบบอุ่นได้ จำนวน 100 ชุด</t>
  </si>
  <si>
    <t xml:space="preserve">บจ.แมกซ์ โปรดักส์
 มาร์เก็ตติ้ง </t>
  </si>
  <si>
    <t>เลขที่3300048831 ลงวันที่ 7 พฤษภาคม 2564</t>
  </si>
  <si>
    <t>งานปรับปรุงระบบไฟฟ้าภายใน</t>
  </si>
  <si>
    <t>อาคาร 1 ของ สสข.</t>
  </si>
  <si>
    <t>บริษัท พี.เอส.เพาเวอร์ลายส์ จำกัด</t>
  </si>
  <si>
    <t>ห้างหุ้นส่วนจำกัด เค.ที.เทค</t>
  </si>
  <si>
    <t>บริษัท ดำเนินสกุล จำกัด</t>
  </si>
  <si>
    <t>บริษัท พีเคเจ. เอ็นจิเนียริ่ง จำกัด</t>
  </si>
  <si>
    <t>บริษัท อาร์.เอส.คอมเมอร์เชียล จำกัด</t>
  </si>
  <si>
    <t>บริษัท ทีโออาร์ เพนท์ เอ็นจิเนียริ่ง จำกัด</t>
  </si>
  <si>
    <t>บริษัท ลีดเดอร์ปั๊ม แมชชีนเนอรี่ จำกัด</t>
  </si>
  <si>
    <t>บริษัท ปกรณชนก จำกัด</t>
  </si>
  <si>
    <t>ห้างหุ้นส่วนจำกัด ดวงพร อิเล็คติคอล</t>
  </si>
  <si>
    <t>บริษัท เอส.เจ.เอ็น.เอ็นจิเนียริ่ง (1971) จำกัด</t>
  </si>
  <si>
    <t>บริษัท นิวนอร์มอล โปร เอ็นจิเนียริ่ง จำกัด</t>
  </si>
  <si>
    <t>บริษัท ดาต้า เทคโนโลยี่ จำกัด</t>
  </si>
  <si>
    <t>บริษัท เอ็น-เทค เอ็นจิเนียริ่งแอนด์เซอร์วิส จำกัด</t>
  </si>
  <si>
    <t>สัญญา ปอ.16-02(64)</t>
  </si>
  <si>
    <t>บริษัท พี.เอส.เอส.คอมมูนิเคชั่น แอนด์
 ซัพพลาย จำกัด</t>
  </si>
  <si>
    <t>บริษัท เอ แซด เทค เอ็นจิเนียริ่ง แอนด์
 ซัพพลาย จำกัด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</si>
</sst>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62">
    <font>
      <sz val="10"/>
      <name val="Arial"/>
      <family val="0"/>
    </font>
    <font>
      <sz val="11"/>
      <color indexed="8"/>
      <name val="Tahoma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5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10"/>
      <name val="TH SarabunIT๙"/>
      <family val="2"/>
    </font>
    <font>
      <sz val="14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4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43" fontId="53" fillId="0" borderId="0" xfId="42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43" fontId="53" fillId="0" borderId="10" xfId="42" applyFont="1" applyBorder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center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43" fontId="56" fillId="0" borderId="15" xfId="0" applyNumberFormat="1" applyFont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3" fontId="56" fillId="0" borderId="0" xfId="42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3" fontId="4" fillId="0" borderId="14" xfId="42" applyFont="1" applyBorder="1" applyAlignment="1">
      <alignment vertical="top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3" fontId="4" fillId="0" borderId="13" xfId="42" applyFont="1" applyBorder="1" applyAlignment="1">
      <alignment vertical="top"/>
    </xf>
    <xf numFmtId="43" fontId="56" fillId="0" borderId="0" xfId="42" applyFont="1" applyBorder="1" applyAlignment="1">
      <alignment horizontal="center" vertical="center"/>
    </xf>
    <xf numFmtId="43" fontId="53" fillId="0" borderId="10" xfId="42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top" wrapText="1"/>
    </xf>
    <xf numFmtId="43" fontId="4" fillId="0" borderId="14" xfId="42" applyFont="1" applyBorder="1" applyAlignment="1">
      <alignment horizontal="center" vertical="top"/>
    </xf>
    <xf numFmtId="43" fontId="4" fillId="0" borderId="13" xfId="42" applyFont="1" applyBorder="1" applyAlignment="1">
      <alignment horizontal="center" vertical="top"/>
    </xf>
    <xf numFmtId="0" fontId="56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4" fillId="0" borderId="16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15" fontId="4" fillId="0" borderId="14" xfId="42" applyNumberFormat="1" applyFont="1" applyBorder="1" applyAlignment="1">
      <alignment horizontal="left" vertical="top"/>
    </xf>
    <xf numFmtId="43" fontId="4" fillId="0" borderId="12" xfId="42" applyFont="1" applyBorder="1" applyAlignment="1">
      <alignment vertical="top"/>
    </xf>
    <xf numFmtId="4" fontId="4" fillId="0" borderId="17" xfId="0" applyNumberFormat="1" applyFont="1" applyBorder="1" applyAlignment="1">
      <alignment horizontal="left" vertical="top"/>
    </xf>
    <xf numFmtId="15" fontId="4" fillId="0" borderId="13" xfId="42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4" fontId="55" fillId="0" borderId="18" xfId="0" applyNumberFormat="1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" fillId="33" borderId="14" xfId="0" applyFont="1" applyFill="1" applyBorder="1" applyAlignment="1">
      <alignment horizontal="center" wrapText="1"/>
    </xf>
    <xf numFmtId="43" fontId="4" fillId="0" borderId="14" xfId="42" applyFont="1" applyBorder="1" applyAlignment="1">
      <alignment/>
    </xf>
    <xf numFmtId="0" fontId="4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left"/>
    </xf>
    <xf numFmtId="43" fontId="4" fillId="0" borderId="14" xfId="42" applyFont="1" applyBorder="1" applyAlignment="1">
      <alignment horizontal="center"/>
    </xf>
    <xf numFmtId="15" fontId="4" fillId="0" borderId="14" xfId="42" applyNumberFormat="1" applyFont="1" applyBorder="1" applyAlignment="1">
      <alignment horizontal="left"/>
    </xf>
    <xf numFmtId="0" fontId="4" fillId="0" borderId="0" xfId="0" applyFont="1" applyAlignment="1">
      <alignment/>
    </xf>
    <xf numFmtId="4" fontId="4" fillId="0" borderId="12" xfId="0" applyNumberFormat="1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43" fontId="4" fillId="0" borderId="13" xfId="42" applyFont="1" applyBorder="1" applyAlignment="1">
      <alignment/>
    </xf>
    <xf numFmtId="0" fontId="4" fillId="0" borderId="13" xfId="0" applyFont="1" applyBorder="1" applyAlignment="1">
      <alignment wrapText="1"/>
    </xf>
    <xf numFmtId="4" fontId="4" fillId="0" borderId="13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left"/>
    </xf>
    <xf numFmtId="43" fontId="4" fillId="0" borderId="13" xfId="42" applyFont="1" applyBorder="1" applyAlignment="1">
      <alignment horizontal="center"/>
    </xf>
    <xf numFmtId="43" fontId="4" fillId="0" borderId="14" xfId="42" applyFont="1" applyBorder="1" applyAlignment="1">
      <alignment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3" fontId="3" fillId="33" borderId="13" xfId="42" applyFont="1" applyFill="1" applyBorder="1" applyAlignment="1">
      <alignment horizontal="center" vertical="top" wrapText="1"/>
    </xf>
    <xf numFmtId="43" fontId="3" fillId="33" borderId="11" xfId="42" applyFont="1" applyFill="1" applyBorder="1" applyAlignment="1">
      <alignment horizontal="center" vertical="top" wrapText="1"/>
    </xf>
    <xf numFmtId="15" fontId="4" fillId="0" borderId="13" xfId="42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4" fillId="33" borderId="14" xfId="0" applyFont="1" applyFill="1" applyBorder="1" applyAlignment="1">
      <alignment horizontal="left" vertical="top" wrapText="1"/>
    </xf>
    <xf numFmtId="43" fontId="4" fillId="0" borderId="14" xfId="42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tabSelected="1" zoomScale="90" zoomScaleNormal="90"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5.7109375" style="12" customWidth="1"/>
    <col min="2" max="2" width="30.57421875" style="12" customWidth="1"/>
    <col min="3" max="3" width="19.140625" style="12" customWidth="1"/>
    <col min="4" max="4" width="18.28125" style="12" customWidth="1"/>
    <col min="5" max="5" width="12.8515625" style="12" customWidth="1"/>
    <col min="6" max="6" width="31.8515625" style="13" customWidth="1"/>
    <col min="7" max="7" width="17.28125" style="12" bestFit="1" customWidth="1"/>
    <col min="8" max="8" width="29.00390625" style="12" bestFit="1" customWidth="1"/>
    <col min="9" max="9" width="23.421875" style="12" customWidth="1"/>
    <col min="10" max="10" width="14.28125" style="13" bestFit="1" customWidth="1"/>
    <col min="11" max="11" width="30.28125" style="12" customWidth="1"/>
    <col min="12" max="16384" width="9.140625" style="1" customWidth="1"/>
  </cols>
  <sheetData>
    <row r="1" spans="1:11" s="22" customFormat="1" ht="20.25">
      <c r="A1" s="25"/>
      <c r="B1" s="26"/>
      <c r="C1" s="25"/>
      <c r="D1" s="25"/>
      <c r="E1" s="26"/>
      <c r="F1" s="25"/>
      <c r="G1" s="27"/>
      <c r="H1" s="25"/>
      <c r="I1" s="27"/>
      <c r="J1" s="45"/>
      <c r="K1" s="28" t="s">
        <v>0</v>
      </c>
    </row>
    <row r="2" spans="1:11" s="29" customFormat="1" ht="20.25">
      <c r="A2" s="101" t="s">
        <v>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s="29" customFormat="1" ht="20.25">
      <c r="A3" s="101" t="s">
        <v>14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s="29" customFormat="1" ht="20.25">
      <c r="A4" s="102" t="s">
        <v>26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s="29" customFormat="1" ht="20.25">
      <c r="A5" s="103" t="s">
        <v>20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46"/>
      <c r="K6" s="10"/>
    </row>
    <row r="7" spans="1:11" s="2" customFormat="1" ht="19.5" customHeight="1">
      <c r="A7" s="95" t="s">
        <v>4</v>
      </c>
      <c r="B7" s="96" t="s">
        <v>5</v>
      </c>
      <c r="C7" s="99" t="s">
        <v>11</v>
      </c>
      <c r="D7" s="95" t="s">
        <v>10</v>
      </c>
      <c r="E7" s="96" t="s">
        <v>1</v>
      </c>
      <c r="F7" s="96" t="s">
        <v>2</v>
      </c>
      <c r="G7" s="96"/>
      <c r="H7" s="96" t="s">
        <v>13</v>
      </c>
      <c r="I7" s="96"/>
      <c r="J7" s="95" t="s">
        <v>3</v>
      </c>
      <c r="K7" s="97" t="s">
        <v>15</v>
      </c>
    </row>
    <row r="8" spans="1:11" s="2" customFormat="1" ht="59.25" customHeight="1">
      <c r="A8" s="95"/>
      <c r="B8" s="96"/>
      <c r="C8" s="100"/>
      <c r="D8" s="95"/>
      <c r="E8" s="96"/>
      <c r="F8" s="41" t="s">
        <v>6</v>
      </c>
      <c r="G8" s="40" t="s">
        <v>7</v>
      </c>
      <c r="H8" s="41" t="s">
        <v>8</v>
      </c>
      <c r="I8" s="14" t="s">
        <v>9</v>
      </c>
      <c r="J8" s="95"/>
      <c r="K8" s="98"/>
    </row>
    <row r="9" spans="1:11" s="72" customFormat="1" ht="24" customHeight="1">
      <c r="A9" s="65">
        <v>1</v>
      </c>
      <c r="B9" s="66" t="s">
        <v>28</v>
      </c>
      <c r="C9" s="66">
        <v>14980000</v>
      </c>
      <c r="D9" s="66">
        <v>14685972</v>
      </c>
      <c r="E9" s="67" t="s">
        <v>22</v>
      </c>
      <c r="F9" s="67" t="s">
        <v>31</v>
      </c>
      <c r="G9" s="68">
        <v>11290000</v>
      </c>
      <c r="H9" s="67" t="s">
        <v>31</v>
      </c>
      <c r="I9" s="80">
        <v>11290000</v>
      </c>
      <c r="J9" s="73" t="s">
        <v>23</v>
      </c>
      <c r="K9" s="88" t="s">
        <v>36</v>
      </c>
    </row>
    <row r="10" spans="1:11" s="84" customFormat="1" ht="20.25">
      <c r="A10" s="81"/>
      <c r="B10" s="32" t="s">
        <v>29</v>
      </c>
      <c r="C10" s="32"/>
      <c r="D10" s="32"/>
      <c r="E10" s="82"/>
      <c r="F10" s="67" t="s">
        <v>32</v>
      </c>
      <c r="G10" s="83">
        <v>11480000</v>
      </c>
      <c r="H10" s="53"/>
      <c r="I10" s="32"/>
      <c r="J10" s="48"/>
      <c r="K10" s="56" t="s">
        <v>37</v>
      </c>
    </row>
    <row r="11" spans="1:11" s="72" customFormat="1" ht="20.25">
      <c r="A11" s="65"/>
      <c r="B11" s="66" t="s">
        <v>30</v>
      </c>
      <c r="C11" s="66"/>
      <c r="D11" s="66"/>
      <c r="E11" s="67"/>
      <c r="F11" s="67" t="s">
        <v>33</v>
      </c>
      <c r="G11" s="83">
        <v>12345678.9</v>
      </c>
      <c r="H11" s="69"/>
      <c r="I11" s="66"/>
      <c r="J11" s="70"/>
      <c r="K11" s="71"/>
    </row>
    <row r="12" spans="1:11" s="72" customFormat="1" ht="21" customHeight="1">
      <c r="A12" s="65"/>
      <c r="B12" s="66"/>
      <c r="C12" s="66"/>
      <c r="D12" s="66"/>
      <c r="E12" s="67"/>
      <c r="F12" s="82" t="s">
        <v>34</v>
      </c>
      <c r="G12" s="68" t="s">
        <v>35</v>
      </c>
      <c r="H12" s="69"/>
      <c r="I12" s="66"/>
      <c r="J12" s="70"/>
      <c r="K12" s="71"/>
    </row>
    <row r="13" spans="1:11" s="72" customFormat="1" ht="21" customHeight="1">
      <c r="A13" s="65"/>
      <c r="B13" s="66"/>
      <c r="C13" s="66"/>
      <c r="D13" s="66"/>
      <c r="E13" s="67"/>
      <c r="F13" s="67"/>
      <c r="G13" s="68"/>
      <c r="H13" s="69"/>
      <c r="I13" s="66"/>
      <c r="J13" s="70"/>
      <c r="K13" s="71"/>
    </row>
    <row r="14" spans="1:11" s="72" customFormat="1" ht="22.5" customHeight="1">
      <c r="A14" s="74"/>
      <c r="B14" s="75"/>
      <c r="C14" s="75"/>
      <c r="D14" s="75"/>
      <c r="E14" s="76"/>
      <c r="F14" s="76"/>
      <c r="G14" s="77"/>
      <c r="H14" s="78"/>
      <c r="I14" s="75"/>
      <c r="J14" s="79"/>
      <c r="K14" s="87"/>
    </row>
    <row r="15" spans="1:11" s="72" customFormat="1" ht="24" customHeight="1">
      <c r="A15" s="65">
        <v>2</v>
      </c>
      <c r="B15" s="66" t="s">
        <v>46</v>
      </c>
      <c r="C15" s="66">
        <v>716900</v>
      </c>
      <c r="D15" s="66">
        <v>716900</v>
      </c>
      <c r="E15" s="91" t="s">
        <v>22</v>
      </c>
      <c r="F15" s="67" t="s">
        <v>48</v>
      </c>
      <c r="G15" s="83">
        <v>416016</v>
      </c>
      <c r="H15" s="114" t="s">
        <v>48</v>
      </c>
      <c r="I15" s="80">
        <v>416016</v>
      </c>
      <c r="J15" s="73" t="s">
        <v>23</v>
      </c>
      <c r="K15" s="88" t="s">
        <v>61</v>
      </c>
    </row>
    <row r="16" spans="1:11" s="84" customFormat="1" ht="20.25">
      <c r="A16" s="81"/>
      <c r="B16" s="32" t="s">
        <v>47</v>
      </c>
      <c r="C16" s="32"/>
      <c r="D16" s="32"/>
      <c r="E16" s="82"/>
      <c r="F16" s="67" t="s">
        <v>49</v>
      </c>
      <c r="G16" s="83">
        <v>426930</v>
      </c>
      <c r="H16" s="53"/>
      <c r="I16" s="32"/>
      <c r="J16" s="48"/>
      <c r="K16" s="56" t="s">
        <v>37</v>
      </c>
    </row>
    <row r="17" spans="1:11" s="84" customFormat="1" ht="20.25">
      <c r="A17" s="81"/>
      <c r="B17" s="32"/>
      <c r="C17" s="32"/>
      <c r="D17" s="32"/>
      <c r="E17" s="82"/>
      <c r="F17" s="67" t="s">
        <v>50</v>
      </c>
      <c r="G17" s="83">
        <v>453105.41</v>
      </c>
      <c r="H17" s="53"/>
      <c r="I17" s="32"/>
      <c r="J17" s="48"/>
      <c r="K17" s="56"/>
    </row>
    <row r="18" spans="1:11" s="84" customFormat="1" ht="20.25">
      <c r="A18" s="81"/>
      <c r="B18" s="32"/>
      <c r="C18" s="32"/>
      <c r="D18" s="32"/>
      <c r="E18" s="82"/>
      <c r="F18" s="67" t="s">
        <v>51</v>
      </c>
      <c r="G18" s="83">
        <v>518528.42</v>
      </c>
      <c r="H18" s="53"/>
      <c r="I18" s="32"/>
      <c r="J18" s="48"/>
      <c r="K18" s="56"/>
    </row>
    <row r="19" spans="1:11" s="94" customFormat="1" ht="46.5" customHeight="1">
      <c r="A19" s="92"/>
      <c r="B19" s="93"/>
      <c r="C19" s="93"/>
      <c r="D19" s="93"/>
      <c r="E19" s="89"/>
      <c r="F19" s="89" t="s">
        <v>63</v>
      </c>
      <c r="G19" s="83">
        <v>531000</v>
      </c>
      <c r="H19" s="53"/>
      <c r="I19" s="93"/>
      <c r="J19" s="93"/>
      <c r="K19" s="56"/>
    </row>
    <row r="20" spans="1:11" s="84" customFormat="1" ht="20.25">
      <c r="A20" s="81"/>
      <c r="B20" s="32"/>
      <c r="C20" s="32"/>
      <c r="D20" s="32"/>
      <c r="E20" s="82"/>
      <c r="F20" s="67" t="s">
        <v>52</v>
      </c>
      <c r="G20" s="83">
        <v>573520</v>
      </c>
      <c r="H20" s="53"/>
      <c r="I20" s="32"/>
      <c r="J20" s="48"/>
      <c r="K20" s="56"/>
    </row>
    <row r="21" spans="1:11" s="84" customFormat="1" ht="40.5">
      <c r="A21" s="81"/>
      <c r="B21" s="32"/>
      <c r="C21" s="32"/>
      <c r="D21" s="32"/>
      <c r="E21" s="82"/>
      <c r="F21" s="67" t="s">
        <v>62</v>
      </c>
      <c r="G21" s="83">
        <v>577800</v>
      </c>
      <c r="H21" s="53"/>
      <c r="I21" s="32"/>
      <c r="J21" s="48"/>
      <c r="K21" s="56"/>
    </row>
    <row r="22" spans="1:11" s="84" customFormat="1" ht="40.5">
      <c r="A22" s="81"/>
      <c r="B22" s="32"/>
      <c r="C22" s="32"/>
      <c r="D22" s="32"/>
      <c r="E22" s="82"/>
      <c r="F22" s="67" t="s">
        <v>53</v>
      </c>
      <c r="G22" s="83">
        <v>577800</v>
      </c>
      <c r="H22" s="53"/>
      <c r="I22" s="32"/>
      <c r="J22" s="48"/>
      <c r="K22" s="56"/>
    </row>
    <row r="23" spans="1:11" s="84" customFormat="1" ht="20.25">
      <c r="A23" s="81"/>
      <c r="B23" s="32"/>
      <c r="C23" s="32"/>
      <c r="D23" s="32"/>
      <c r="E23" s="82"/>
      <c r="F23" s="67" t="s">
        <v>54</v>
      </c>
      <c r="G23" s="83">
        <v>588008.99</v>
      </c>
      <c r="H23" s="53"/>
      <c r="I23" s="32"/>
      <c r="J23" s="48"/>
      <c r="K23" s="56"/>
    </row>
    <row r="24" spans="1:11" s="84" customFormat="1" ht="20.25">
      <c r="A24" s="81"/>
      <c r="B24" s="32"/>
      <c r="C24" s="32"/>
      <c r="D24" s="32"/>
      <c r="E24" s="82"/>
      <c r="F24" s="67" t="s">
        <v>55</v>
      </c>
      <c r="G24" s="83">
        <v>605000</v>
      </c>
      <c r="H24" s="53"/>
      <c r="I24" s="32"/>
      <c r="J24" s="48"/>
      <c r="K24" s="56"/>
    </row>
    <row r="25" spans="1:11" s="84" customFormat="1" ht="20.25">
      <c r="A25" s="81"/>
      <c r="B25" s="32"/>
      <c r="C25" s="32"/>
      <c r="D25" s="32"/>
      <c r="E25" s="82"/>
      <c r="F25" s="67" t="s">
        <v>56</v>
      </c>
      <c r="G25" s="83">
        <v>650000</v>
      </c>
      <c r="H25" s="53"/>
      <c r="I25" s="32"/>
      <c r="J25" s="48"/>
      <c r="K25" s="56"/>
    </row>
    <row r="26" spans="1:11" s="84" customFormat="1" ht="40.5">
      <c r="A26" s="81"/>
      <c r="B26" s="32"/>
      <c r="C26" s="32"/>
      <c r="D26" s="32"/>
      <c r="E26" s="82"/>
      <c r="F26" s="67" t="s">
        <v>57</v>
      </c>
      <c r="G26" s="83">
        <v>680000</v>
      </c>
      <c r="H26" s="53"/>
      <c r="I26" s="32"/>
      <c r="J26" s="48"/>
      <c r="K26" s="56"/>
    </row>
    <row r="27" spans="1:11" s="84" customFormat="1" ht="40.5">
      <c r="A27" s="81"/>
      <c r="B27" s="32"/>
      <c r="C27" s="32"/>
      <c r="D27" s="32"/>
      <c r="E27" s="82"/>
      <c r="F27" s="67" t="s">
        <v>58</v>
      </c>
      <c r="G27" s="83">
        <v>695500</v>
      </c>
      <c r="H27" s="53"/>
      <c r="I27" s="32"/>
      <c r="J27" s="48"/>
      <c r="K27" s="56"/>
    </row>
    <row r="28" spans="1:11" s="84" customFormat="1" ht="20.25">
      <c r="A28" s="81"/>
      <c r="B28" s="32"/>
      <c r="C28" s="32"/>
      <c r="D28" s="32"/>
      <c r="E28" s="82"/>
      <c r="F28" s="67" t="s">
        <v>59</v>
      </c>
      <c r="G28" s="83">
        <v>701920</v>
      </c>
      <c r="H28" s="53"/>
      <c r="I28" s="32"/>
      <c r="J28" s="48"/>
      <c r="K28" s="56"/>
    </row>
    <row r="29" spans="1:11" s="84" customFormat="1" ht="40.5">
      <c r="A29" s="81"/>
      <c r="B29" s="32"/>
      <c r="C29" s="32"/>
      <c r="D29" s="32"/>
      <c r="E29" s="82"/>
      <c r="F29" s="67" t="s">
        <v>60</v>
      </c>
      <c r="G29" s="83">
        <v>711550</v>
      </c>
      <c r="H29" s="53"/>
      <c r="I29" s="32"/>
      <c r="J29" s="48"/>
      <c r="K29" s="56"/>
    </row>
    <row r="30" spans="1:11" s="72" customFormat="1" ht="22.5" customHeight="1">
      <c r="A30" s="74"/>
      <c r="B30" s="75"/>
      <c r="C30" s="75"/>
      <c r="D30" s="75"/>
      <c r="E30" s="76"/>
      <c r="F30" s="76"/>
      <c r="G30" s="77"/>
      <c r="H30" s="78"/>
      <c r="I30" s="75"/>
      <c r="J30" s="79"/>
      <c r="K30" s="87"/>
    </row>
    <row r="31" spans="1:11" s="72" customFormat="1" ht="24" customHeight="1">
      <c r="A31" s="65">
        <v>3</v>
      </c>
      <c r="B31" s="66" t="s">
        <v>38</v>
      </c>
      <c r="C31" s="66">
        <v>5937965</v>
      </c>
      <c r="D31" s="66">
        <v>5924759</v>
      </c>
      <c r="E31" s="67" t="s">
        <v>22</v>
      </c>
      <c r="F31" s="67" t="s">
        <v>40</v>
      </c>
      <c r="G31" s="68">
        <v>5848895</v>
      </c>
      <c r="H31" s="67" t="s">
        <v>40</v>
      </c>
      <c r="I31" s="80">
        <v>5829558</v>
      </c>
      <c r="J31" s="73" t="s">
        <v>23</v>
      </c>
      <c r="K31" s="88" t="s">
        <v>41</v>
      </c>
    </row>
    <row r="32" spans="1:11" s="84" customFormat="1" ht="20.25">
      <c r="A32" s="81"/>
      <c r="B32" s="32" t="s">
        <v>39</v>
      </c>
      <c r="C32" s="32"/>
      <c r="D32" s="32"/>
      <c r="E32" s="82"/>
      <c r="F32" s="67"/>
      <c r="G32" s="83"/>
      <c r="H32" s="53"/>
      <c r="I32" s="32"/>
      <c r="J32" s="48"/>
      <c r="K32" s="56" t="s">
        <v>42</v>
      </c>
    </row>
    <row r="33" spans="1:11" s="72" customFormat="1" ht="22.5" customHeight="1">
      <c r="A33" s="74"/>
      <c r="B33" s="75"/>
      <c r="C33" s="75"/>
      <c r="D33" s="75"/>
      <c r="E33" s="76"/>
      <c r="F33" s="76"/>
      <c r="G33" s="77"/>
      <c r="H33" s="78"/>
      <c r="I33" s="75"/>
      <c r="J33" s="79"/>
      <c r="K33" s="87"/>
    </row>
    <row r="34" spans="1:11" s="22" customFormat="1" ht="21" thickBot="1">
      <c r="A34" s="23"/>
      <c r="B34" s="23"/>
      <c r="C34" s="23"/>
      <c r="D34" s="23"/>
      <c r="E34" s="23"/>
      <c r="F34" s="13"/>
      <c r="G34" s="23"/>
      <c r="H34" s="23"/>
      <c r="I34" s="24">
        <f>SUM(I9:I33)</f>
        <v>17535574</v>
      </c>
      <c r="J34" s="50"/>
      <c r="K34" s="63"/>
    </row>
    <row r="35" ht="19.5" thickTop="1">
      <c r="K35" s="64"/>
    </row>
    <row r="36" ht="20.25">
      <c r="J36" s="55"/>
    </row>
  </sheetData>
  <sheetProtection/>
  <mergeCells count="13">
    <mergeCell ref="A2:K2"/>
    <mergeCell ref="A3:K3"/>
    <mergeCell ref="A4:K4"/>
    <mergeCell ref="A5:K5"/>
    <mergeCell ref="A7:A8"/>
    <mergeCell ref="D7:D8"/>
    <mergeCell ref="E7:E8"/>
    <mergeCell ref="J7:J8"/>
    <mergeCell ref="H7:I7"/>
    <mergeCell ref="K7:K8"/>
    <mergeCell ref="B7:B8"/>
    <mergeCell ref="C7:C8"/>
    <mergeCell ref="F7:G7"/>
  </mergeCells>
  <printOptions/>
  <pageMargins left="0.59" right="0.15748031496062992" top="0.1968503937007874" bottom="0.4724409448818898" header="0.15748031496062992" footer="0.15748031496062992"/>
  <pageSetup horizontalDpi="600" verticalDpi="600" orientation="landscape" paperSize="9" scale="60" r:id="rId1"/>
  <headerFooter>
    <oddFooter>&amp;Cงานประกวดราคา
หน้า&amp;P/1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zoomScaleSheetLayoutView="100" zoomScalePageLayoutView="0" workbookViewId="0" topLeftCell="A1">
      <selection activeCell="F9" sqref="F9:F10"/>
    </sheetView>
  </sheetViews>
  <sheetFormatPr defaultColWidth="9.140625" defaultRowHeight="12.75"/>
  <cols>
    <col min="1" max="1" width="5.7109375" style="12" customWidth="1"/>
    <col min="2" max="2" width="25.57421875" style="12" customWidth="1"/>
    <col min="3" max="3" width="15.8515625" style="12" customWidth="1"/>
    <col min="4" max="4" width="15.28125" style="12" customWidth="1"/>
    <col min="5" max="5" width="11.140625" style="12" bestFit="1" customWidth="1"/>
    <col min="6" max="6" width="28.8515625" style="13" customWidth="1"/>
    <col min="7" max="7" width="15.7109375" style="12" bestFit="1" customWidth="1"/>
    <col min="8" max="8" width="22.7109375" style="12" customWidth="1"/>
    <col min="9" max="9" width="24.28125" style="12" customWidth="1"/>
    <col min="10" max="10" width="14.28125" style="12" bestFit="1" customWidth="1"/>
    <col min="11" max="11" width="33.140625" style="12" customWidth="1"/>
    <col min="12" max="16384" width="9.140625" style="1" customWidth="1"/>
  </cols>
  <sheetData>
    <row r="1" spans="1:11" s="2" customFormat="1" ht="19.5">
      <c r="A1" s="4"/>
      <c r="B1" s="5"/>
      <c r="C1" s="4"/>
      <c r="D1" s="4"/>
      <c r="E1" s="5"/>
      <c r="F1" s="4"/>
      <c r="G1" s="6"/>
      <c r="H1" s="4"/>
      <c r="I1" s="6"/>
      <c r="J1" s="6"/>
      <c r="K1" s="7" t="s">
        <v>0</v>
      </c>
    </row>
    <row r="2" spans="1:11" s="8" customFormat="1" ht="19.5">
      <c r="A2" s="107" t="s">
        <v>25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s="8" customFormat="1" ht="19.5">
      <c r="A3" s="107" t="s">
        <v>14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s="8" customFormat="1" ht="19.5">
      <c r="A4" s="108" t="s">
        <v>27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s="8" customFormat="1" ht="19.5">
      <c r="A5" s="109" t="s">
        <v>19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11"/>
      <c r="K6" s="10"/>
    </row>
    <row r="7" spans="1:11" s="2" customFormat="1" ht="19.5" customHeight="1">
      <c r="A7" s="95" t="s">
        <v>4</v>
      </c>
      <c r="B7" s="96" t="s">
        <v>5</v>
      </c>
      <c r="C7" s="99" t="s">
        <v>11</v>
      </c>
      <c r="D7" s="95" t="s">
        <v>10</v>
      </c>
      <c r="E7" s="96" t="s">
        <v>1</v>
      </c>
      <c r="F7" s="96" t="s">
        <v>2</v>
      </c>
      <c r="G7" s="96"/>
      <c r="H7" s="96" t="s">
        <v>13</v>
      </c>
      <c r="I7" s="96"/>
      <c r="J7" s="95" t="s">
        <v>3</v>
      </c>
      <c r="K7" s="97" t="s">
        <v>15</v>
      </c>
    </row>
    <row r="8" spans="1:11" s="2" customFormat="1" ht="59.25" customHeight="1">
      <c r="A8" s="95"/>
      <c r="B8" s="96"/>
      <c r="C8" s="100"/>
      <c r="D8" s="95"/>
      <c r="E8" s="96"/>
      <c r="F8" s="15" t="s">
        <v>6</v>
      </c>
      <c r="G8" s="21" t="s">
        <v>7</v>
      </c>
      <c r="H8" s="20" t="s">
        <v>8</v>
      </c>
      <c r="I8" s="19" t="s">
        <v>9</v>
      </c>
      <c r="J8" s="95"/>
      <c r="K8" s="98"/>
    </row>
    <row r="9" spans="1:11" s="3" customFormat="1" ht="38.25" customHeight="1">
      <c r="A9" s="16">
        <v>1</v>
      </c>
      <c r="B9" s="104"/>
      <c r="C9" s="57"/>
      <c r="D9" s="57"/>
      <c r="E9" s="61"/>
      <c r="F9" s="39"/>
      <c r="G9" s="60"/>
      <c r="H9" s="39"/>
      <c r="I9" s="60"/>
      <c r="J9" s="47" t="s">
        <v>23</v>
      </c>
      <c r="K9" s="54"/>
    </row>
    <row r="10" spans="1:11" s="3" customFormat="1" ht="21.75" customHeight="1">
      <c r="A10" s="18"/>
      <c r="B10" s="105"/>
      <c r="C10" s="32"/>
      <c r="D10" s="32"/>
      <c r="E10" s="30"/>
      <c r="F10" s="30"/>
      <c r="G10" s="31"/>
      <c r="H10" s="53"/>
      <c r="I10" s="32"/>
      <c r="J10" s="48"/>
      <c r="K10" s="56"/>
    </row>
    <row r="11" spans="1:11" s="3" customFormat="1" ht="21.75" customHeight="1">
      <c r="A11" s="18"/>
      <c r="B11" s="105"/>
      <c r="C11" s="32"/>
      <c r="D11" s="32"/>
      <c r="E11" s="30"/>
      <c r="F11" s="30"/>
      <c r="G11" s="31"/>
      <c r="H11" s="53"/>
      <c r="I11" s="32"/>
      <c r="J11" s="48"/>
      <c r="K11" s="56"/>
    </row>
    <row r="12" spans="1:11" s="3" customFormat="1" ht="25.5" customHeight="1">
      <c r="A12" s="17"/>
      <c r="B12" s="106"/>
      <c r="C12" s="44"/>
      <c r="D12" s="44"/>
      <c r="E12" s="42"/>
      <c r="F12" s="42"/>
      <c r="G12" s="43"/>
      <c r="H12" s="58"/>
      <c r="I12" s="44"/>
      <c r="J12" s="49"/>
      <c r="K12" s="59"/>
    </row>
    <row r="13" ht="19.5" thickBot="1">
      <c r="I13" s="62">
        <f>SUM(I9:I12)</f>
        <v>0</v>
      </c>
    </row>
    <row r="14" ht="19.5" thickTop="1"/>
  </sheetData>
  <sheetProtection/>
  <mergeCells count="14">
    <mergeCell ref="B7:B8"/>
    <mergeCell ref="C7:C8"/>
    <mergeCell ref="B9:B12"/>
    <mergeCell ref="A2:K2"/>
    <mergeCell ref="A3:K3"/>
    <mergeCell ref="A4:K4"/>
    <mergeCell ref="A5:K5"/>
    <mergeCell ref="A7:A8"/>
    <mergeCell ref="E7:E8"/>
    <mergeCell ref="F7:G7"/>
    <mergeCell ref="H7:I7"/>
    <mergeCell ref="J7:J8"/>
    <mergeCell ref="K7:K8"/>
    <mergeCell ref="D7:D8"/>
  </mergeCells>
  <printOptions/>
  <pageMargins left="0.35433070866141736" right="0.15748031496062992" top="0.1968503937007874" bottom="0.4724409448818898" header="0.15748031496062992" footer="0.15748031496062992"/>
  <pageSetup horizontalDpi="300" verticalDpi="300" orientation="landscape" paperSize="9" scale="65" r:id="rId1"/>
  <headerFooter>
    <oddFooter>&amp;Cคัดเลือก
หน้า&amp;P/1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"/>
  <sheetViews>
    <sheetView zoomScaleSheetLayoutView="100" zoomScalePageLayoutView="0" workbookViewId="0" topLeftCell="C1">
      <selection activeCell="D12" sqref="D12"/>
    </sheetView>
  </sheetViews>
  <sheetFormatPr defaultColWidth="9.140625" defaultRowHeight="12.75"/>
  <cols>
    <col min="1" max="1" width="7.140625" style="12" customWidth="1"/>
    <col min="2" max="2" width="30.8515625" style="12" customWidth="1"/>
    <col min="3" max="3" width="16.140625" style="12" customWidth="1"/>
    <col min="4" max="4" width="15.57421875" style="12" customWidth="1"/>
    <col min="5" max="5" width="12.421875" style="1" bestFit="1" customWidth="1"/>
    <col min="6" max="6" width="18.140625" style="13" customWidth="1"/>
    <col min="7" max="7" width="16.00390625" style="12" customWidth="1"/>
    <col min="8" max="8" width="21.7109375" style="12" customWidth="1"/>
    <col min="9" max="9" width="16.57421875" style="12" bestFit="1" customWidth="1"/>
    <col min="10" max="10" width="14.7109375" style="12" customWidth="1"/>
    <col min="11" max="11" width="43.140625" style="12" bestFit="1" customWidth="1"/>
    <col min="12" max="16384" width="9.140625" style="1" customWidth="1"/>
  </cols>
  <sheetData>
    <row r="1" spans="1:11" s="2" customFormat="1" ht="11.25" customHeight="1">
      <c r="A1" s="4"/>
      <c r="B1" s="5"/>
      <c r="C1" s="4"/>
      <c r="D1" s="4"/>
      <c r="E1" s="51"/>
      <c r="F1" s="4"/>
      <c r="G1" s="6"/>
      <c r="H1" s="4"/>
      <c r="I1" s="6"/>
      <c r="J1" s="6"/>
      <c r="K1" s="7" t="s">
        <v>0</v>
      </c>
    </row>
    <row r="2" spans="1:11" s="8" customFormat="1" ht="19.5">
      <c r="A2" s="107" t="s">
        <v>25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s="8" customFormat="1" ht="19.5">
      <c r="A3" s="107" t="s">
        <v>14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s="8" customFormat="1" ht="19.5">
      <c r="A4" s="108" t="s">
        <v>24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s="8" customFormat="1" ht="19.5">
      <c r="A5" s="109" t="s">
        <v>18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2" customFormat="1" ht="5.25" customHeight="1">
      <c r="A6" s="9"/>
      <c r="B6" s="10"/>
      <c r="C6" s="9"/>
      <c r="D6" s="9"/>
      <c r="E6" s="52"/>
      <c r="F6" s="9"/>
      <c r="G6" s="11"/>
      <c r="H6" s="9"/>
      <c r="I6" s="11"/>
      <c r="J6" s="11"/>
      <c r="K6" s="10"/>
    </row>
    <row r="7" spans="1:11" s="2" customFormat="1" ht="19.5" customHeight="1">
      <c r="A7" s="110" t="s">
        <v>4</v>
      </c>
      <c r="B7" s="111" t="s">
        <v>5</v>
      </c>
      <c r="C7" s="112" t="s">
        <v>21</v>
      </c>
      <c r="D7" s="110" t="s">
        <v>10</v>
      </c>
      <c r="E7" s="111" t="s">
        <v>1</v>
      </c>
      <c r="F7" s="111" t="s">
        <v>2</v>
      </c>
      <c r="G7" s="111"/>
      <c r="H7" s="111" t="s">
        <v>13</v>
      </c>
      <c r="I7" s="111"/>
      <c r="J7" s="110" t="s">
        <v>3</v>
      </c>
      <c r="K7" s="112" t="s">
        <v>12</v>
      </c>
    </row>
    <row r="8" spans="1:11" s="2" customFormat="1" ht="59.25" customHeight="1">
      <c r="A8" s="110"/>
      <c r="B8" s="111"/>
      <c r="C8" s="113"/>
      <c r="D8" s="110"/>
      <c r="E8" s="111"/>
      <c r="F8" s="37" t="s">
        <v>6</v>
      </c>
      <c r="G8" s="38" t="s">
        <v>7</v>
      </c>
      <c r="H8" s="37" t="s">
        <v>8</v>
      </c>
      <c r="I8" s="38" t="s">
        <v>9</v>
      </c>
      <c r="J8" s="110"/>
      <c r="K8" s="113"/>
    </row>
    <row r="9" spans="1:11" s="3" customFormat="1" ht="103.5" customHeight="1">
      <c r="A9" s="33">
        <v>1</v>
      </c>
      <c r="B9" s="34" t="s">
        <v>43</v>
      </c>
      <c r="C9" s="85">
        <v>31030</v>
      </c>
      <c r="D9" s="86">
        <v>31030</v>
      </c>
      <c r="E9" s="35" t="s">
        <v>16</v>
      </c>
      <c r="F9" s="90" t="s">
        <v>44</v>
      </c>
      <c r="G9" s="86">
        <v>31030</v>
      </c>
      <c r="H9" s="90" t="s">
        <v>44</v>
      </c>
      <c r="I9" s="86">
        <v>31030</v>
      </c>
      <c r="J9" s="33" t="s">
        <v>17</v>
      </c>
      <c r="K9" s="36" t="s">
        <v>45</v>
      </c>
    </row>
    <row r="10" ht="27.75" customHeight="1" thickBot="1">
      <c r="I10" s="62">
        <f>SUM(I9:I9)</f>
        <v>31030</v>
      </c>
    </row>
    <row r="11" ht="27.75" customHeight="1" thickTop="1"/>
    <row r="12" ht="27.75" customHeight="1"/>
    <row r="13" ht="27.75" customHeight="1"/>
    <row r="14" ht="27.75" customHeight="1"/>
    <row r="15" ht="27.75" customHeight="1"/>
  </sheetData>
  <sheetProtection/>
  <mergeCells count="13">
    <mergeCell ref="J7:J8"/>
    <mergeCell ref="K7:K8"/>
    <mergeCell ref="A5:K5"/>
    <mergeCell ref="A2:K2"/>
    <mergeCell ref="A3:K3"/>
    <mergeCell ref="A4:K4"/>
    <mergeCell ref="A7:A8"/>
    <mergeCell ref="B7:B8"/>
    <mergeCell ref="C7:C8"/>
    <mergeCell ref="D7:D8"/>
    <mergeCell ref="E7:E8"/>
    <mergeCell ref="F7:G7"/>
    <mergeCell ref="H7:I7"/>
  </mergeCells>
  <printOptions/>
  <pageMargins left="0.31496062992125984" right="0.15748031496062992" top="0.3937007874015748" bottom="0.4724409448818898" header="0.15748031496062992" footer="0.15748031496062992"/>
  <pageSetup horizontalDpi="600" verticalDpi="600" orientation="landscape" paperSize="9" scale="65" r:id="rId1"/>
  <headerFooter>
    <oddFooter>&amp;Cงานเฉพาะเจาะจง
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Phathrapong P.</dc:creator>
  <cp:keywords/>
  <dc:description/>
  <cp:lastModifiedBy>00100884</cp:lastModifiedBy>
  <cp:lastPrinted>2021-06-01T07:46:53Z</cp:lastPrinted>
  <dcterms:created xsi:type="dcterms:W3CDTF">2012-03-11T08:00:11Z</dcterms:created>
  <dcterms:modified xsi:type="dcterms:W3CDTF">2021-06-01T07:48:51Z</dcterms:modified>
  <cp:category/>
  <cp:version/>
  <cp:contentType/>
  <cp:contentStatus/>
</cp:coreProperties>
</file>