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98" activeTab="2"/>
  </bookViews>
  <sheets>
    <sheet name="สขร.1 (ประกาศเชิญชวน)" sheetId="1" r:id="rId1"/>
    <sheet name="สขร.1 (คัดเลือก) (2)" sheetId="2" r:id="rId2"/>
    <sheet name="สขร.1(เฉพาะเจาะจง)" sheetId="3" r:id="rId3"/>
  </sheets>
  <definedNames>
    <definedName name="_xlfn.BAHTTEXT" hidden="1">#NAME?</definedName>
    <definedName name="_xlnm.Print_Area" localSheetId="1">'สขร.1 (คัดเลือก) (2)'!$A$1:$K$27</definedName>
    <definedName name="_xlnm.Print_Area" localSheetId="0">'สขร.1 (ประกาศเชิญชวน)'!$A$1:$K$15</definedName>
    <definedName name="_xlnm.Print_Area" localSheetId="2">'สขร.1(เฉพาะเจาะจง)'!$A$1:$K$12</definedName>
    <definedName name="_xlnm.Print_Titles" localSheetId="1">'สขร.1 (คัดเลือก) (2)'!$1:$8</definedName>
    <definedName name="_xlnm.Print_Titles" localSheetId="0">'สขร.1 (ประกาศเชิญชวน)'!$1:$8</definedName>
    <definedName name="_xlnm.Print_Titles" localSheetId="2">'สขร.1(เฉพาะเจาะจง)'!$1:$8</definedName>
  </definedNames>
  <calcPr fullCalcOnLoad="1"/>
</workbook>
</file>

<file path=xl/sharedStrings.xml><?xml version="1.0" encoding="utf-8"?>
<sst xmlns="http://schemas.openxmlformats.org/spreadsheetml/2006/main" count="86" uniqueCount="46">
  <si>
    <t>แบบ  สขร. 1</t>
  </si>
  <si>
    <t>วิธีซื้อ / จ้าง</t>
  </si>
  <si>
    <t>ผู้เสนอราคาและราคาที่เสนอ</t>
  </si>
  <si>
    <t>เหตุผลที่คัดเลือก</t>
  </si>
  <si>
    <t>ลำดับที่</t>
  </si>
  <si>
    <t xml:space="preserve"> งานจัดซื้อ/จัดจ้าง</t>
  </si>
  <si>
    <t>ผู้เสนอราคา</t>
  </si>
  <si>
    <t>ผู้ได้รับการคัดเลือก</t>
  </si>
  <si>
    <t>ราคาที่ตกลงซื้อ/จ้าง (บาท)</t>
  </si>
  <si>
    <t>ผู้ได้รับการคัดเลือกและราคาที่ตกลงซื้อ/จ้าง</t>
  </si>
  <si>
    <t>สำนักงานประปาสาขาบางเขน การประปานครหลวง</t>
  </si>
  <si>
    <t>เลขที่และวันที่ของสัญญาหรือ            ข้อตกลงในการซื้อ/จ้าง</t>
  </si>
  <si>
    <t>ราคาเหมาะสม</t>
  </si>
  <si>
    <t>วิธีเฉพาะเจาะจง</t>
  </si>
  <si>
    <t>วิธีคัดเลือก</t>
  </si>
  <si>
    <t>วิธีประกาศเชิญชวน</t>
  </si>
  <si>
    <t>คัดเลือก</t>
  </si>
  <si>
    <t>ราคาที่ตกลงซื้อ/จ้าง 
(บาท)</t>
  </si>
  <si>
    <t>เลขที่และวันที่ของสัญญาหรือข้อตกลงในการ
ซื้อ/จ้าง</t>
  </si>
  <si>
    <t>Bidding</t>
  </si>
  <si>
    <t>วงเงินงบประมาณที่จะซื้อ/จ้าง
(ไม่รวมภาษี)</t>
  </si>
  <si>
    <t>ราคากลาง (บาท)
(รวมภาษี)</t>
  </si>
  <si>
    <t>ราคาที่เสนอ (บาท)
(รวมภาษี)</t>
  </si>
  <si>
    <t xml:space="preserve">ราคากลาง (บาท)
(รวมภาษี)
</t>
  </si>
  <si>
    <t xml:space="preserve">เหตุผลที่คัดเลือก
</t>
  </si>
  <si>
    <t>ราคาต่ำสุด</t>
  </si>
  <si>
    <t>วงเงินงบประมาณที่จะซื้อ/จ้าง 
(ไม่รวมภาษี)</t>
  </si>
  <si>
    <t>วิธีซื้อ /จ้าง</t>
  </si>
  <si>
    <t>(รายเดียว)</t>
  </si>
  <si>
    <t>บริษัท ณัฐวรรณวอเตอร์ไปป์ จำกัด</t>
  </si>
  <si>
    <t>นายเอกลักษณ์  หลาบเงิน</t>
  </si>
  <si>
    <t>บริษัท บุญพิศลย์การช่าง จำกัด</t>
  </si>
  <si>
    <t>สรุปผลการดำเนินการจัดซื้อจัดจ้างในรอบเดือน กันยายน 2565</t>
  </si>
  <si>
    <t>วันที่ 3  เดือน ตุลาคม พ.ศ 2565</t>
  </si>
  <si>
    <t xml:space="preserve">งานก่อสร้างวางท่อประปาและงานที่เกี่ยวข้อง </t>
  </si>
  <si>
    <t>ด้านขยายเขตจำหน่ายน้ำ (รับจ้างงาน)</t>
  </si>
  <si>
    <t>พื้นที่สำนักงานประปาสาขาบางเขน</t>
  </si>
  <si>
    <t xml:space="preserve">สัญญาเลขที่ จล.16-74(65)
</t>
  </si>
  <si>
    <t>วันที่ 29 กันยายน 2565</t>
  </si>
  <si>
    <t>เลขที่ 3300055833 ลงวันที่ 22 กันยายน 2565</t>
  </si>
  <si>
    <t>เลขที่ 3300055858 ลงวันที่ 23 กันยายน 2565</t>
  </si>
  <si>
    <t>งานก่อสร้างวางท่อประปาและ
งานที่เกี่ยวข้อง ด้านขยายเขตจำหน่ายน้ำ(รับจ้างงาน)พื้นที่สำนักงานประปาสาขาบางเขน</t>
  </si>
  <si>
    <t xml:space="preserve">งานจ้างซ่อมแซมพื้นและผนังกันซึมดาดฟ้า
อาคาร 1 สำนักงานประปาสาขาบางเขน
</t>
  </si>
  <si>
    <t>เลขที่ 3300055860 ลงวันที่ 23 กันยายน 2565</t>
  </si>
  <si>
    <t>วันที่ 3 เดือน ตุลาคม พ.ศ 2565</t>
  </si>
  <si>
    <t xml:space="preserve">งานจ้างซ่อมแซมหลังคาและเพดานฝ้า
อาคาร 2 สำนักงานประปาสาขาบางเขน
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</si>
</sst>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  <numFmt numFmtId="193" formatCode="#,##0.0"/>
  </numFmts>
  <fonts count="61">
    <font>
      <sz val="10"/>
      <name val="Arial"/>
      <family val="0"/>
    </font>
    <font>
      <sz val="11"/>
      <color indexed="8"/>
      <name val="Tahoma"/>
      <family val="2"/>
    </font>
    <font>
      <sz val="14"/>
      <name val="TH SarabunIT๙"/>
      <family val="2"/>
    </font>
    <font>
      <sz val="15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sz val="15"/>
      <name val="TH SarabunIT๙"/>
      <family val="2"/>
    </font>
    <font>
      <sz val="16"/>
      <name val="TH Sarabun New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5"/>
      <color indexed="8"/>
      <name val="TH SarabunIT๙"/>
      <family val="2"/>
    </font>
    <font>
      <b/>
      <sz val="15"/>
      <color indexed="8"/>
      <name val="TH SarabunIT๙"/>
      <family val="2"/>
    </font>
    <font>
      <sz val="14"/>
      <color indexed="8"/>
      <name val="TH SarabunIT๙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5"/>
      <color indexed="10"/>
      <name val="TH SarabunIT๙"/>
      <family val="2"/>
    </font>
    <font>
      <b/>
      <u val="single"/>
      <sz val="16"/>
      <color indexed="8"/>
      <name val="TH SarabunIT๙"/>
      <family val="2"/>
    </font>
    <font>
      <b/>
      <u val="single"/>
      <sz val="15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1"/>
      <name val="TH SarabunIT๙"/>
      <family val="2"/>
    </font>
    <font>
      <b/>
      <sz val="15"/>
      <color theme="1"/>
      <name val="TH SarabunIT๙"/>
      <family val="2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5"/>
      <color rgb="FFFF0000"/>
      <name val="TH SarabunIT๙"/>
      <family val="2"/>
    </font>
    <font>
      <b/>
      <u val="single"/>
      <sz val="16"/>
      <color theme="1"/>
      <name val="TH SarabunIT๙"/>
      <family val="2"/>
    </font>
    <font>
      <b/>
      <u val="single"/>
      <sz val="15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43" fontId="53" fillId="0" borderId="0" xfId="42" applyFont="1" applyBorder="1" applyAlignment="1">
      <alignment vertical="center"/>
    </xf>
    <xf numFmtId="0" fontId="54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43" fontId="53" fillId="0" borderId="10" xfId="42" applyFont="1" applyBorder="1" applyAlignment="1">
      <alignment vertic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3" fillId="33" borderId="11" xfId="0" applyFont="1" applyFill="1" applyBorder="1" applyAlignment="1">
      <alignment horizontal="center" vertical="top" wrapText="1"/>
    </xf>
    <xf numFmtId="0" fontId="53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43" fontId="56" fillId="0" borderId="0" xfId="42" applyFont="1" applyBorder="1" applyAlignment="1">
      <alignment vertical="center"/>
    </xf>
    <xf numFmtId="0" fontId="57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33" borderId="14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43" fontId="56" fillId="0" borderId="0" xfId="42" applyFont="1" applyBorder="1" applyAlignment="1">
      <alignment horizontal="center" vertical="center"/>
    </xf>
    <xf numFmtId="43" fontId="53" fillId="0" borderId="10" xfId="42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" fontId="55" fillId="0" borderId="15" xfId="0" applyNumberFormat="1" applyFont="1" applyBorder="1" applyAlignment="1">
      <alignment/>
    </xf>
    <xf numFmtId="0" fontId="3" fillId="0" borderId="16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54" fillId="33" borderId="14" xfId="0" applyFont="1" applyFill="1" applyBorder="1" applyAlignment="1">
      <alignment horizontal="center" vertical="top"/>
    </xf>
    <xf numFmtId="0" fontId="54" fillId="33" borderId="14" xfId="0" applyFont="1" applyFill="1" applyBorder="1" applyAlignment="1">
      <alignment horizontal="center" vertical="top" wrapText="1"/>
    </xf>
    <xf numFmtId="4" fontId="4" fillId="0" borderId="14" xfId="59" applyNumberFormat="1" applyFont="1" applyBorder="1" applyAlignment="1">
      <alignment horizontal="center" vertical="top"/>
      <protection/>
    </xf>
    <xf numFmtId="0" fontId="4" fillId="0" borderId="14" xfId="58" applyFont="1" applyBorder="1" applyAlignment="1">
      <alignment horizontal="center" vertical="top" wrapText="1"/>
      <protection/>
    </xf>
    <xf numFmtId="0" fontId="3" fillId="0" borderId="0" xfId="0" applyFont="1" applyAlignment="1">
      <alignment/>
    </xf>
    <xf numFmtId="0" fontId="3" fillId="33" borderId="13" xfId="0" applyFont="1" applyFill="1" applyBorder="1" applyAlignment="1">
      <alignment horizontal="center" vertical="top" wrapText="1"/>
    </xf>
    <xf numFmtId="43" fontId="3" fillId="0" borderId="13" xfId="42" applyFont="1" applyBorder="1" applyAlignment="1">
      <alignment vertical="top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left" vertical="top"/>
    </xf>
    <xf numFmtId="43" fontId="3" fillId="0" borderId="13" xfId="42" applyFont="1" applyBorder="1" applyAlignment="1">
      <alignment horizontal="center" vertical="top"/>
    </xf>
    <xf numFmtId="15" fontId="3" fillId="0" borderId="13" xfId="42" applyNumberFormat="1" applyFont="1" applyBorder="1" applyAlignment="1">
      <alignment horizontal="left" vertical="top"/>
    </xf>
    <xf numFmtId="0" fontId="3" fillId="33" borderId="12" xfId="0" applyFont="1" applyFill="1" applyBorder="1" applyAlignment="1">
      <alignment horizontal="center" wrapText="1"/>
    </xf>
    <xf numFmtId="43" fontId="3" fillId="0" borderId="12" xfId="42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7" xfId="0" applyNumberFormat="1" applyFont="1" applyBorder="1" applyAlignment="1">
      <alignment horizontal="left"/>
    </xf>
    <xf numFmtId="43" fontId="3" fillId="0" borderId="12" xfId="42" applyFont="1" applyBorder="1" applyAlignment="1">
      <alignment horizontal="center"/>
    </xf>
    <xf numFmtId="15" fontId="3" fillId="0" borderId="12" xfId="42" applyNumberFormat="1" applyFont="1" applyBorder="1" applyAlignment="1">
      <alignment horizontal="left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43" fontId="53" fillId="0" borderId="18" xfId="0" applyNumberFormat="1" applyFont="1" applyBorder="1" applyAlignment="1">
      <alignment/>
    </xf>
    <xf numFmtId="0" fontId="58" fillId="0" borderId="0" xfId="0" applyFont="1" applyAlignment="1">
      <alignment/>
    </xf>
    <xf numFmtId="0" fontId="3" fillId="0" borderId="19" xfId="0" applyFont="1" applyBorder="1" applyAlignment="1">
      <alignment horizontal="center" vertical="top" wrapText="1"/>
    </xf>
    <xf numFmtId="0" fontId="3" fillId="0" borderId="11" xfId="58" applyFont="1" applyBorder="1" applyAlignment="1">
      <alignment horizontal="center" vertical="top" wrapText="1"/>
      <protection/>
    </xf>
    <xf numFmtId="4" fontId="3" fillId="0" borderId="11" xfId="0" applyNumberFormat="1" applyFont="1" applyBorder="1" applyAlignment="1">
      <alignment horizontal="left" vertical="top" wrapText="1"/>
    </xf>
    <xf numFmtId="62" fontId="3" fillId="0" borderId="13" xfId="0" applyNumberFormat="1" applyFont="1" applyBorder="1" applyAlignment="1">
      <alignment/>
    </xf>
    <xf numFmtId="62" fontId="3" fillId="0" borderId="0" xfId="0" applyNumberFormat="1" applyFont="1" applyBorder="1" applyAlignment="1">
      <alignment/>
    </xf>
    <xf numFmtId="0" fontId="3" fillId="0" borderId="20" xfId="0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left" vertical="top" wrapText="1"/>
    </xf>
    <xf numFmtId="0" fontId="3" fillId="0" borderId="20" xfId="0" applyFont="1" applyBorder="1" applyAlignment="1">
      <alignment vertical="center" wrapText="1"/>
    </xf>
    <xf numFmtId="43" fontId="3" fillId="0" borderId="12" xfId="42" applyFont="1" applyBorder="1" applyAlignment="1">
      <alignment vertical="top"/>
    </xf>
    <xf numFmtId="0" fontId="3" fillId="0" borderId="21" xfId="0" applyFont="1" applyBorder="1" applyAlignment="1">
      <alignment vertical="center" wrapText="1"/>
    </xf>
    <xf numFmtId="4" fontId="3" fillId="0" borderId="17" xfId="0" applyNumberFormat="1" applyFont="1" applyBorder="1" applyAlignment="1">
      <alignment horizontal="left" vertical="top"/>
    </xf>
    <xf numFmtId="43" fontId="3" fillId="0" borderId="12" xfId="42" applyFont="1" applyBorder="1" applyAlignment="1">
      <alignment horizontal="center" vertical="top"/>
    </xf>
    <xf numFmtId="15" fontId="3" fillId="0" borderId="12" xfId="42" applyNumberFormat="1" applyFont="1" applyBorder="1" applyAlignment="1">
      <alignment horizontal="left" vertical="top"/>
    </xf>
    <xf numFmtId="43" fontId="53" fillId="0" borderId="15" xfId="0" applyNumberFormat="1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/>
    </xf>
    <xf numFmtId="62" fontId="3" fillId="0" borderId="16" xfId="0" applyNumberFormat="1" applyFont="1" applyBorder="1" applyAlignment="1">
      <alignment/>
    </xf>
    <xf numFmtId="43" fontId="4" fillId="0" borderId="11" xfId="44" applyNumberFormat="1" applyFont="1" applyBorder="1" applyAlignment="1">
      <alignment vertical="top" wrapText="1"/>
    </xf>
    <xf numFmtId="43" fontId="4" fillId="0" borderId="11" xfId="44" applyNumberFormat="1" applyFont="1" applyBorder="1" applyAlignment="1">
      <alignment horizontal="center" vertical="top" wrapText="1"/>
    </xf>
    <xf numFmtId="43" fontId="4" fillId="0" borderId="11" xfId="44" applyFont="1" applyBorder="1" applyAlignment="1">
      <alignment horizontal="left" vertical="top" wrapText="1"/>
    </xf>
    <xf numFmtId="0" fontId="4" fillId="0" borderId="13" xfId="0" applyFont="1" applyBorder="1" applyAlignment="1">
      <alignment vertical="center" wrapText="1"/>
    </xf>
    <xf numFmtId="4" fontId="4" fillId="0" borderId="13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right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62" fontId="4" fillId="0" borderId="0" xfId="0" applyNumberFormat="1" applyFont="1" applyAlignment="1">
      <alignment/>
    </xf>
    <xf numFmtId="0" fontId="3" fillId="33" borderId="14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43" fontId="3" fillId="33" borderId="12" xfId="42" applyFont="1" applyFill="1" applyBorder="1" applyAlignment="1">
      <alignment horizontal="left" vertical="top" wrapText="1"/>
    </xf>
    <xf numFmtId="43" fontId="3" fillId="33" borderId="14" xfId="42" applyFont="1" applyFill="1" applyBorder="1" applyAlignment="1">
      <alignment horizontal="left" vertical="top" wrapText="1"/>
    </xf>
    <xf numFmtId="0" fontId="3" fillId="0" borderId="13" xfId="42" applyNumberFormat="1" applyFont="1" applyBorder="1" applyAlignment="1">
      <alignment vertical="top"/>
    </xf>
    <xf numFmtId="0" fontId="3" fillId="0" borderId="20" xfId="0" applyFont="1" applyBorder="1" applyAlignment="1">
      <alignment vertical="top" wrapText="1"/>
    </xf>
    <xf numFmtId="0" fontId="54" fillId="33" borderId="11" xfId="0" applyFont="1" applyFill="1" applyBorder="1" applyAlignment="1">
      <alignment horizontal="center" vertical="top"/>
    </xf>
    <xf numFmtId="0" fontId="54" fillId="33" borderId="11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right" wrapText="1"/>
    </xf>
    <xf numFmtId="62" fontId="7" fillId="0" borderId="14" xfId="0" applyNumberFormat="1" applyFont="1" applyBorder="1" applyAlignment="1">
      <alignment vertical="top"/>
    </xf>
    <xf numFmtId="62" fontId="7" fillId="0" borderId="0" xfId="0" applyNumberFormat="1" applyFont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3" xfId="42" applyNumberFormat="1" applyFont="1" applyBorder="1" applyAlignment="1">
      <alignment vertical="center" wrapText="1"/>
    </xf>
    <xf numFmtId="62" fontId="7" fillId="0" borderId="0" xfId="0" applyNumberFormat="1" applyFont="1" applyAlignment="1">
      <alignment vertical="center"/>
    </xf>
    <xf numFmtId="43" fontId="3" fillId="0" borderId="11" xfId="44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3" fillId="0" borderId="11" xfId="58" applyFont="1" applyBorder="1" applyAlignment="1">
      <alignment horizontal="center" vertical="center" wrapText="1"/>
      <protection/>
    </xf>
    <xf numFmtId="62" fontId="7" fillId="0" borderId="23" xfId="0" applyNumberFormat="1" applyFont="1" applyBorder="1" applyAlignment="1">
      <alignment vertical="top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left" vertical="top" wrapText="1"/>
    </xf>
    <xf numFmtId="0" fontId="54" fillId="33" borderId="12" xfId="0" applyFont="1" applyFill="1" applyBorder="1" applyAlignment="1">
      <alignment horizontal="left" vertical="top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5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7"/>
  <sheetViews>
    <sheetView zoomScaleSheetLayoutView="100" zoomScalePageLayoutView="0" workbookViewId="0" topLeftCell="A1">
      <selection activeCell="L11" sqref="L11"/>
    </sheetView>
  </sheetViews>
  <sheetFormatPr defaultColWidth="9.140625" defaultRowHeight="12.75"/>
  <cols>
    <col min="1" max="1" width="5.7109375" style="12" customWidth="1"/>
    <col min="2" max="2" width="34.8515625" style="12" customWidth="1"/>
    <col min="3" max="3" width="19.140625" style="12" customWidth="1"/>
    <col min="4" max="4" width="16.7109375" style="12" bestFit="1" customWidth="1"/>
    <col min="5" max="5" width="12.00390625" style="12" customWidth="1"/>
    <col min="6" max="6" width="28.8515625" style="13" customWidth="1"/>
    <col min="7" max="7" width="17.28125" style="12" bestFit="1" customWidth="1"/>
    <col min="8" max="8" width="29.140625" style="12" customWidth="1"/>
    <col min="9" max="9" width="23.421875" style="12" customWidth="1"/>
    <col min="10" max="10" width="14.28125" style="13" bestFit="1" customWidth="1"/>
    <col min="11" max="11" width="30.28125" style="12" customWidth="1"/>
    <col min="12" max="16384" width="9.140625" style="1" customWidth="1"/>
  </cols>
  <sheetData>
    <row r="1" spans="1:11" s="17" customFormat="1" ht="20.25">
      <c r="A1" s="18"/>
      <c r="B1" s="19"/>
      <c r="C1" s="18"/>
      <c r="D1" s="18"/>
      <c r="E1" s="19"/>
      <c r="F1" s="18"/>
      <c r="G1" s="20"/>
      <c r="H1" s="18"/>
      <c r="I1" s="20"/>
      <c r="J1" s="27"/>
      <c r="K1" s="21" t="s">
        <v>0</v>
      </c>
    </row>
    <row r="2" spans="1:11" s="22" customFormat="1" ht="20.25">
      <c r="A2" s="121" t="s">
        <v>32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22" customFormat="1" ht="20.25">
      <c r="A3" s="121" t="s">
        <v>10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22" customFormat="1" ht="20.25">
      <c r="A4" s="122" t="s">
        <v>33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1" s="22" customFormat="1" ht="20.25">
      <c r="A5" s="123" t="s">
        <v>15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2" customFormat="1" ht="6.75" customHeight="1">
      <c r="A6" s="9"/>
      <c r="B6" s="10"/>
      <c r="C6" s="9"/>
      <c r="D6" s="9"/>
      <c r="E6" s="10"/>
      <c r="F6" s="9"/>
      <c r="G6" s="11"/>
      <c r="H6" s="9"/>
      <c r="I6" s="11"/>
      <c r="J6" s="28"/>
      <c r="K6" s="10"/>
    </row>
    <row r="7" spans="1:11" s="2" customFormat="1" ht="19.5" customHeight="1">
      <c r="A7" s="115" t="s">
        <v>4</v>
      </c>
      <c r="B7" s="116" t="s">
        <v>5</v>
      </c>
      <c r="C7" s="119" t="s">
        <v>20</v>
      </c>
      <c r="D7" s="115" t="s">
        <v>23</v>
      </c>
      <c r="E7" s="116" t="s">
        <v>27</v>
      </c>
      <c r="F7" s="116" t="s">
        <v>2</v>
      </c>
      <c r="G7" s="116"/>
      <c r="H7" s="116" t="s">
        <v>9</v>
      </c>
      <c r="I7" s="116"/>
      <c r="J7" s="115" t="s">
        <v>24</v>
      </c>
      <c r="K7" s="117" t="s">
        <v>11</v>
      </c>
    </row>
    <row r="8" spans="1:11" s="3" customFormat="1" ht="59.25" customHeight="1">
      <c r="A8" s="115"/>
      <c r="B8" s="116"/>
      <c r="C8" s="120"/>
      <c r="D8" s="115"/>
      <c r="E8" s="116"/>
      <c r="F8" s="98" t="s">
        <v>6</v>
      </c>
      <c r="G8" s="99" t="s">
        <v>22</v>
      </c>
      <c r="H8" s="37" t="s">
        <v>7</v>
      </c>
      <c r="I8" s="38" t="s">
        <v>8</v>
      </c>
      <c r="J8" s="115"/>
      <c r="K8" s="118"/>
    </row>
    <row r="9" spans="1:11" s="8" customFormat="1" ht="21" customHeight="1">
      <c r="A9" s="105">
        <v>1</v>
      </c>
      <c r="B9" s="106" t="s">
        <v>34</v>
      </c>
      <c r="C9" s="107">
        <v>3944689.72</v>
      </c>
      <c r="D9" s="108">
        <v>4206248</v>
      </c>
      <c r="E9" s="109" t="s">
        <v>19</v>
      </c>
      <c r="F9" s="110" t="s">
        <v>29</v>
      </c>
      <c r="G9" s="108">
        <v>3230000</v>
      </c>
      <c r="H9" s="111" t="s">
        <v>29</v>
      </c>
      <c r="I9" s="112">
        <v>3230000</v>
      </c>
      <c r="J9" s="113" t="s">
        <v>25</v>
      </c>
      <c r="K9" s="111" t="s">
        <v>37</v>
      </c>
    </row>
    <row r="10" spans="1:11" s="3" customFormat="1" ht="19.5">
      <c r="A10" s="42"/>
      <c r="B10" s="96" t="s">
        <v>35</v>
      </c>
      <c r="C10" s="43"/>
      <c r="D10" s="43"/>
      <c r="E10" s="97"/>
      <c r="F10" s="33"/>
      <c r="G10" s="34"/>
      <c r="H10" s="45"/>
      <c r="I10" s="43"/>
      <c r="J10" s="46" t="s">
        <v>28</v>
      </c>
      <c r="K10" s="47" t="s">
        <v>38</v>
      </c>
    </row>
    <row r="11" spans="1:11" s="3" customFormat="1" ht="19.5">
      <c r="A11" s="42"/>
      <c r="B11" s="96" t="s">
        <v>36</v>
      </c>
      <c r="C11" s="43"/>
      <c r="D11" s="43"/>
      <c r="E11" s="97"/>
      <c r="F11" s="33"/>
      <c r="G11" s="34"/>
      <c r="H11" s="45"/>
      <c r="I11" s="43"/>
      <c r="J11" s="46"/>
      <c r="K11" s="47"/>
    </row>
    <row r="12" spans="1:11" s="3" customFormat="1" ht="19.5">
      <c r="A12" s="42"/>
      <c r="B12" s="96"/>
      <c r="C12" s="43"/>
      <c r="D12" s="43"/>
      <c r="E12" s="97"/>
      <c r="F12" s="33"/>
      <c r="G12" s="34"/>
      <c r="H12" s="45"/>
      <c r="I12" s="43"/>
      <c r="J12" s="46"/>
      <c r="K12" s="47"/>
    </row>
    <row r="13" spans="1:11" s="3" customFormat="1" ht="19.5">
      <c r="A13" s="42"/>
      <c r="B13" s="96"/>
      <c r="C13" s="43"/>
      <c r="D13" s="43"/>
      <c r="E13" s="97"/>
      <c r="F13" s="33"/>
      <c r="G13" s="34"/>
      <c r="H13" s="45"/>
      <c r="I13" s="43"/>
      <c r="J13" s="46"/>
      <c r="K13" s="47"/>
    </row>
    <row r="14" spans="1:11" s="41" customFormat="1" ht="22.5" customHeight="1">
      <c r="A14" s="48"/>
      <c r="B14" s="49"/>
      <c r="C14" s="49"/>
      <c r="D14" s="49"/>
      <c r="E14" s="50"/>
      <c r="F14" s="50"/>
      <c r="G14" s="101"/>
      <c r="H14" s="51"/>
      <c r="I14" s="49"/>
      <c r="J14" s="52"/>
      <c r="K14" s="53"/>
    </row>
    <row r="15" spans="1:11" s="2" customFormat="1" ht="20.25" thickBot="1">
      <c r="A15" s="54"/>
      <c r="B15" s="54"/>
      <c r="C15" s="54"/>
      <c r="D15" s="54"/>
      <c r="E15" s="54"/>
      <c r="F15" s="55"/>
      <c r="G15" s="54"/>
      <c r="H15" s="54"/>
      <c r="I15" s="56">
        <f>SUM(I9:I14)</f>
        <v>3230000</v>
      </c>
      <c r="J15" s="55"/>
      <c r="K15" s="57"/>
    </row>
    <row r="16" spans="1:11" s="2" customFormat="1" ht="20.25" thickTop="1">
      <c r="A16" s="54"/>
      <c r="B16" s="54"/>
      <c r="C16" s="54"/>
      <c r="D16" s="54"/>
      <c r="E16" s="54"/>
      <c r="F16" s="55"/>
      <c r="G16" s="54"/>
      <c r="H16" s="54"/>
      <c r="I16" s="54"/>
      <c r="J16" s="55"/>
      <c r="K16" s="57"/>
    </row>
    <row r="17" spans="1:11" s="75" customFormat="1" ht="19.5">
      <c r="A17" s="73"/>
      <c r="B17" s="73"/>
      <c r="C17" s="73"/>
      <c r="D17" s="73"/>
      <c r="E17" s="73"/>
      <c r="F17" s="74"/>
      <c r="G17" s="73"/>
      <c r="H17" s="73"/>
      <c r="I17" s="73"/>
      <c r="J17" s="76"/>
      <c r="K17" s="73"/>
    </row>
  </sheetData>
  <sheetProtection/>
  <mergeCells count="13">
    <mergeCell ref="A2:K2"/>
    <mergeCell ref="A3:K3"/>
    <mergeCell ref="A4:K4"/>
    <mergeCell ref="A5:K5"/>
    <mergeCell ref="A7:A8"/>
    <mergeCell ref="D7:D8"/>
    <mergeCell ref="E7:E8"/>
    <mergeCell ref="J7:J8"/>
    <mergeCell ref="H7:I7"/>
    <mergeCell ref="K7:K8"/>
    <mergeCell ref="B7:B8"/>
    <mergeCell ref="C7:C8"/>
    <mergeCell ref="F7:G7"/>
  </mergeCells>
  <printOptions/>
  <pageMargins left="0.2755905511811024" right="0.15748031496062992" top="0.1968503937007874" bottom="0.4724409448818898" header="0.15748031496062992" footer="0.15748031496062992"/>
  <pageSetup fitToHeight="1" fitToWidth="1" horizontalDpi="600" verticalDpi="600" orientation="landscape" paperSize="9" scale="63" r:id="rId1"/>
  <headerFooter>
    <oddFooter>&amp;Cงานประกวดราคา
หน้า&amp;P/1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30"/>
  <sheetViews>
    <sheetView zoomScaleSheetLayoutView="100" zoomScalePageLayoutView="0" workbookViewId="0" topLeftCell="A1">
      <selection activeCell="F9" sqref="F9"/>
    </sheetView>
  </sheetViews>
  <sheetFormatPr defaultColWidth="9.140625" defaultRowHeight="12.75"/>
  <cols>
    <col min="1" max="1" width="5.7109375" style="12" customWidth="1"/>
    <col min="2" max="2" width="26.7109375" style="12" customWidth="1"/>
    <col min="3" max="3" width="16.8515625" style="12" customWidth="1"/>
    <col min="4" max="4" width="17.8515625" style="12" customWidth="1"/>
    <col min="5" max="5" width="11.140625" style="12" bestFit="1" customWidth="1"/>
    <col min="6" max="6" width="34.57421875" style="13" customWidth="1"/>
    <col min="7" max="7" width="16.8515625" style="12" customWidth="1"/>
    <col min="8" max="8" width="28.28125" style="12" bestFit="1" customWidth="1"/>
    <col min="9" max="9" width="18.28125" style="12" bestFit="1" customWidth="1"/>
    <col min="10" max="10" width="14.28125" style="12" bestFit="1" customWidth="1"/>
    <col min="11" max="11" width="33.140625" style="12" customWidth="1"/>
    <col min="12" max="16384" width="9.140625" style="1" customWidth="1"/>
  </cols>
  <sheetData>
    <row r="1" spans="1:11" s="2" customFormat="1" ht="19.5">
      <c r="A1" s="4"/>
      <c r="B1" s="5"/>
      <c r="C1" s="4"/>
      <c r="D1" s="4"/>
      <c r="E1" s="5"/>
      <c r="F1" s="4"/>
      <c r="G1" s="6"/>
      <c r="H1" s="4"/>
      <c r="I1" s="6"/>
      <c r="J1" s="6"/>
      <c r="K1" s="7" t="s">
        <v>0</v>
      </c>
    </row>
    <row r="2" spans="1:11" s="8" customFormat="1" ht="19.5">
      <c r="A2" s="127" t="s">
        <v>32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s="8" customFormat="1" ht="19.5">
      <c r="A3" s="127" t="s">
        <v>10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s="8" customFormat="1" ht="19.5">
      <c r="A4" s="128" t="s">
        <v>33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1" s="8" customFormat="1" ht="19.5">
      <c r="A5" s="129" t="s">
        <v>14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1" s="2" customFormat="1" ht="6.75" customHeight="1">
      <c r="A6" s="9"/>
      <c r="B6" s="10"/>
      <c r="C6" s="9"/>
      <c r="D6" s="9"/>
      <c r="E6" s="10"/>
      <c r="F6" s="9"/>
      <c r="G6" s="11"/>
      <c r="H6" s="9"/>
      <c r="I6" s="11"/>
      <c r="J6" s="11"/>
      <c r="K6" s="10"/>
    </row>
    <row r="7" spans="1:11" s="2" customFormat="1" ht="19.5" customHeight="1">
      <c r="A7" s="115" t="s">
        <v>4</v>
      </c>
      <c r="B7" s="116" t="s">
        <v>5</v>
      </c>
      <c r="C7" s="119" t="s">
        <v>20</v>
      </c>
      <c r="D7" s="115" t="s">
        <v>23</v>
      </c>
      <c r="E7" s="116" t="s">
        <v>1</v>
      </c>
      <c r="F7" s="116" t="s">
        <v>2</v>
      </c>
      <c r="G7" s="116"/>
      <c r="H7" s="116" t="s">
        <v>9</v>
      </c>
      <c r="I7" s="116"/>
      <c r="J7" s="115" t="s">
        <v>3</v>
      </c>
      <c r="K7" s="117" t="s">
        <v>11</v>
      </c>
    </row>
    <row r="8" spans="1:11" s="2" customFormat="1" ht="59.25" customHeight="1">
      <c r="A8" s="115"/>
      <c r="B8" s="116"/>
      <c r="C8" s="120"/>
      <c r="D8" s="115"/>
      <c r="E8" s="116"/>
      <c r="F8" s="89" t="s">
        <v>6</v>
      </c>
      <c r="G8" s="88" t="s">
        <v>22</v>
      </c>
      <c r="H8" s="79" t="s">
        <v>7</v>
      </c>
      <c r="I8" s="78" t="s">
        <v>17</v>
      </c>
      <c r="J8" s="115"/>
      <c r="K8" s="118"/>
    </row>
    <row r="9" spans="1:11" s="3" customFormat="1" ht="21.75" customHeight="1">
      <c r="A9" s="14">
        <v>1</v>
      </c>
      <c r="B9" s="124"/>
      <c r="C9" s="81"/>
      <c r="D9" s="82"/>
      <c r="E9" s="58" t="s">
        <v>16</v>
      </c>
      <c r="F9" s="86"/>
      <c r="G9" s="87"/>
      <c r="H9" s="86"/>
      <c r="I9" s="83"/>
      <c r="J9" s="59" t="s">
        <v>25</v>
      </c>
      <c r="K9" s="60"/>
    </row>
    <row r="10" spans="1:11" s="3" customFormat="1" ht="21.75" customHeight="1">
      <c r="A10" s="16"/>
      <c r="B10" s="125"/>
      <c r="C10" s="61"/>
      <c r="D10" s="80"/>
      <c r="E10" s="63"/>
      <c r="F10" s="84"/>
      <c r="G10" s="85"/>
      <c r="H10" s="32"/>
      <c r="I10" s="44"/>
      <c r="J10" s="64"/>
      <c r="K10" s="47"/>
    </row>
    <row r="11" spans="1:11" s="3" customFormat="1" ht="21.75" customHeight="1">
      <c r="A11" s="16"/>
      <c r="B11" s="125"/>
      <c r="C11" s="61"/>
      <c r="D11" s="62"/>
      <c r="E11" s="63"/>
      <c r="F11" s="84"/>
      <c r="G11" s="85"/>
      <c r="H11" s="32"/>
      <c r="I11" s="44"/>
      <c r="J11" s="64"/>
      <c r="K11" s="65"/>
    </row>
    <row r="12" spans="1:11" s="3" customFormat="1" ht="21.75" customHeight="1">
      <c r="A12" s="16"/>
      <c r="B12" s="125"/>
      <c r="C12" s="61"/>
      <c r="D12" s="62"/>
      <c r="E12" s="63"/>
      <c r="F12" s="84"/>
      <c r="G12" s="85"/>
      <c r="H12" s="32"/>
      <c r="I12" s="44"/>
      <c r="J12" s="64"/>
      <c r="K12" s="65"/>
    </row>
    <row r="13" spans="1:11" s="3" customFormat="1" ht="21.75" customHeight="1">
      <c r="A13" s="16"/>
      <c r="B13" s="125"/>
      <c r="C13" s="61"/>
      <c r="D13" s="62"/>
      <c r="E13" s="63"/>
      <c r="F13" s="84"/>
      <c r="G13" s="85"/>
      <c r="H13" s="32"/>
      <c r="I13" s="44"/>
      <c r="J13" s="64"/>
      <c r="K13" s="65"/>
    </row>
    <row r="14" spans="1:11" s="3" customFormat="1" ht="21.75" customHeight="1">
      <c r="A14" s="16"/>
      <c r="B14" s="125"/>
      <c r="C14" s="61"/>
      <c r="D14" s="62"/>
      <c r="E14" s="63"/>
      <c r="F14" s="84"/>
      <c r="G14" s="85"/>
      <c r="H14" s="32"/>
      <c r="I14" s="44"/>
      <c r="J14" s="64"/>
      <c r="K14" s="65"/>
    </row>
    <row r="15" spans="1:11" s="3" customFormat="1" ht="21.75" customHeight="1">
      <c r="A15" s="16"/>
      <c r="B15" s="125"/>
      <c r="C15" s="61"/>
      <c r="D15" s="62"/>
      <c r="E15" s="63"/>
      <c r="F15" s="84"/>
      <c r="G15" s="85"/>
      <c r="H15" s="32"/>
      <c r="I15" s="44"/>
      <c r="J15" s="64"/>
      <c r="K15" s="65"/>
    </row>
    <row r="16" spans="1:11" s="3" customFormat="1" ht="21.75" customHeight="1">
      <c r="A16" s="16"/>
      <c r="B16" s="125"/>
      <c r="C16" s="61"/>
      <c r="D16" s="62"/>
      <c r="E16" s="63"/>
      <c r="F16" s="84"/>
      <c r="G16" s="85"/>
      <c r="H16" s="32"/>
      <c r="I16" s="44"/>
      <c r="J16" s="64"/>
      <c r="K16" s="65"/>
    </row>
    <row r="17" spans="1:11" s="3" customFormat="1" ht="6.75" customHeight="1">
      <c r="A17" s="15"/>
      <c r="B17" s="126"/>
      <c r="C17" s="67"/>
      <c r="D17" s="67"/>
      <c r="E17" s="68"/>
      <c r="F17" s="33"/>
      <c r="G17" s="34"/>
      <c r="H17" s="69"/>
      <c r="I17" s="67"/>
      <c r="J17" s="70"/>
      <c r="K17" s="71"/>
    </row>
    <row r="18" spans="1:11" s="3" customFormat="1" ht="21.75" customHeight="1">
      <c r="A18" s="14">
        <v>2</v>
      </c>
      <c r="B18" s="124"/>
      <c r="C18" s="81"/>
      <c r="D18" s="91"/>
      <c r="E18" s="58" t="s">
        <v>16</v>
      </c>
      <c r="F18" s="86"/>
      <c r="G18" s="87"/>
      <c r="H18" s="86"/>
      <c r="I18" s="90"/>
      <c r="J18" s="59" t="s">
        <v>25</v>
      </c>
      <c r="K18" s="60"/>
    </row>
    <row r="19" spans="1:11" s="3" customFormat="1" ht="21.75" customHeight="1">
      <c r="A19" s="16"/>
      <c r="B19" s="125"/>
      <c r="C19" s="61"/>
      <c r="D19" s="62"/>
      <c r="E19" s="63"/>
      <c r="F19" s="84"/>
      <c r="G19" s="85"/>
      <c r="H19" s="32"/>
      <c r="I19" s="44"/>
      <c r="J19" s="64"/>
      <c r="K19" s="47"/>
    </row>
    <row r="20" spans="1:11" s="3" customFormat="1" ht="21.75" customHeight="1">
      <c r="A20" s="16"/>
      <c r="B20" s="125"/>
      <c r="C20" s="61"/>
      <c r="D20" s="62"/>
      <c r="E20" s="63"/>
      <c r="F20" s="84"/>
      <c r="G20" s="85"/>
      <c r="H20" s="32"/>
      <c r="I20" s="44"/>
      <c r="J20" s="64"/>
      <c r="K20" s="65"/>
    </row>
    <row r="21" spans="1:11" s="3" customFormat="1" ht="21.75" customHeight="1">
      <c r="A21" s="16"/>
      <c r="B21" s="125"/>
      <c r="C21" s="61"/>
      <c r="D21" s="62"/>
      <c r="E21" s="63"/>
      <c r="F21" s="84"/>
      <c r="G21" s="85"/>
      <c r="H21" s="32"/>
      <c r="I21" s="44"/>
      <c r="J21" s="64"/>
      <c r="K21" s="65"/>
    </row>
    <row r="22" spans="1:11" s="3" customFormat="1" ht="21.75" customHeight="1">
      <c r="A22" s="16"/>
      <c r="B22" s="125"/>
      <c r="C22" s="61"/>
      <c r="D22" s="62"/>
      <c r="E22" s="63"/>
      <c r="F22" s="84"/>
      <c r="G22" s="85"/>
      <c r="H22" s="32"/>
      <c r="I22" s="44"/>
      <c r="J22" s="64"/>
      <c r="K22" s="65"/>
    </row>
    <row r="23" spans="1:11" s="3" customFormat="1" ht="21.75" customHeight="1">
      <c r="A23" s="16"/>
      <c r="B23" s="125"/>
      <c r="C23" s="61"/>
      <c r="D23" s="62"/>
      <c r="E23" s="63"/>
      <c r="F23" s="84"/>
      <c r="G23" s="85"/>
      <c r="H23" s="32"/>
      <c r="I23" s="44"/>
      <c r="J23" s="64"/>
      <c r="K23" s="65"/>
    </row>
    <row r="24" spans="1:11" s="3" customFormat="1" ht="20.25">
      <c r="A24" s="16"/>
      <c r="B24" s="125"/>
      <c r="C24" s="43"/>
      <c r="D24" s="43"/>
      <c r="E24" s="66"/>
      <c r="F24" s="84"/>
      <c r="G24" s="85"/>
      <c r="H24" s="45"/>
      <c r="I24" s="43"/>
      <c r="J24" s="46"/>
      <c r="K24" s="47"/>
    </row>
    <row r="25" spans="1:11" s="3" customFormat="1" ht="20.25">
      <c r="A25" s="16"/>
      <c r="B25" s="125"/>
      <c r="C25" s="43"/>
      <c r="D25" s="43"/>
      <c r="E25" s="66"/>
      <c r="F25" s="84"/>
      <c r="G25" s="85"/>
      <c r="H25" s="45"/>
      <c r="I25" s="43"/>
      <c r="J25" s="46"/>
      <c r="K25" s="47"/>
    </row>
    <row r="26" spans="1:11" s="3" customFormat="1" ht="6.75" customHeight="1">
      <c r="A26" s="15"/>
      <c r="B26" s="77"/>
      <c r="C26" s="67"/>
      <c r="D26" s="67"/>
      <c r="E26" s="68"/>
      <c r="F26" s="35"/>
      <c r="G26" s="36"/>
      <c r="H26" s="69"/>
      <c r="I26" s="67"/>
      <c r="J26" s="70"/>
      <c r="K26" s="71"/>
    </row>
    <row r="27" spans="1:11" s="2" customFormat="1" ht="20.25" thickBot="1">
      <c r="A27" s="54"/>
      <c r="B27" s="54"/>
      <c r="C27" s="54"/>
      <c r="D27" s="54"/>
      <c r="E27" s="54"/>
      <c r="F27" s="55"/>
      <c r="G27" s="54"/>
      <c r="H27" s="54"/>
      <c r="I27" s="72">
        <f>SUM(I9:I25)</f>
        <v>0</v>
      </c>
      <c r="J27" s="54"/>
      <c r="K27" s="54"/>
    </row>
    <row r="28" spans="1:11" s="2" customFormat="1" ht="20.25" thickTop="1">
      <c r="A28" s="54"/>
      <c r="B28" s="54"/>
      <c r="C28" s="54"/>
      <c r="D28" s="54"/>
      <c r="E28" s="54"/>
      <c r="F28" s="55"/>
      <c r="G28" s="54"/>
      <c r="H28" s="54"/>
      <c r="I28" s="54"/>
      <c r="J28" s="54"/>
      <c r="K28" s="54"/>
    </row>
    <row r="29" spans="1:11" s="2" customFormat="1" ht="19.5">
      <c r="A29" s="54"/>
      <c r="B29" s="54"/>
      <c r="C29" s="54"/>
      <c r="D29" s="54"/>
      <c r="E29" s="54"/>
      <c r="F29" s="55"/>
      <c r="G29" s="54"/>
      <c r="H29" s="54"/>
      <c r="I29" s="54"/>
      <c r="J29" s="54"/>
      <c r="K29" s="54"/>
    </row>
    <row r="30" spans="1:11" s="2" customFormat="1" ht="19.5">
      <c r="A30" s="54"/>
      <c r="B30" s="54"/>
      <c r="C30" s="54"/>
      <c r="D30" s="54"/>
      <c r="E30" s="54"/>
      <c r="F30" s="55"/>
      <c r="G30" s="54"/>
      <c r="H30" s="54"/>
      <c r="I30" s="54"/>
      <c r="J30" s="54"/>
      <c r="K30" s="54"/>
    </row>
  </sheetData>
  <sheetProtection/>
  <mergeCells count="15">
    <mergeCell ref="A2:K2"/>
    <mergeCell ref="A3:K3"/>
    <mergeCell ref="A4:K4"/>
    <mergeCell ref="A5:K5"/>
    <mergeCell ref="A7:A8"/>
    <mergeCell ref="E7:E8"/>
    <mergeCell ref="F7:G7"/>
    <mergeCell ref="B18:B25"/>
    <mergeCell ref="H7:I7"/>
    <mergeCell ref="J7:J8"/>
    <mergeCell ref="K7:K8"/>
    <mergeCell ref="D7:D8"/>
    <mergeCell ref="B7:B8"/>
    <mergeCell ref="C7:C8"/>
    <mergeCell ref="B9:B17"/>
  </mergeCells>
  <printOptions horizontalCentered="1"/>
  <pageMargins left="0.35433070866141736" right="0.15748031496062992" top="0.1968503937007874" bottom="0.4724409448818898" header="0.15748031496062992" footer="0.15748031496062992"/>
  <pageSetup horizontalDpi="600" verticalDpi="600" orientation="landscape" paperSize="9" scale="60" r:id="rId1"/>
  <headerFooter>
    <oddFooter>&amp;Cหน้า&amp;P/&amp;N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2"/>
  <sheetViews>
    <sheetView tabSelected="1" zoomScaleSheetLayoutView="100" zoomScalePageLayoutView="0" workbookViewId="0" topLeftCell="A5">
      <selection activeCell="C9" sqref="C9"/>
    </sheetView>
  </sheetViews>
  <sheetFormatPr defaultColWidth="9.140625" defaultRowHeight="12.75"/>
  <cols>
    <col min="1" max="1" width="7.140625" style="12" customWidth="1"/>
    <col min="2" max="2" width="33.7109375" style="12" customWidth="1"/>
    <col min="3" max="3" width="16.140625" style="12" customWidth="1"/>
    <col min="4" max="4" width="15.421875" style="12" bestFit="1" customWidth="1"/>
    <col min="5" max="5" width="14.140625" style="1" customWidth="1"/>
    <col min="6" max="6" width="29.140625" style="13" bestFit="1" customWidth="1"/>
    <col min="7" max="7" width="16.00390625" style="12" customWidth="1"/>
    <col min="8" max="8" width="27.8515625" style="12" bestFit="1" customWidth="1"/>
    <col min="9" max="9" width="15.421875" style="12" bestFit="1" customWidth="1"/>
    <col min="10" max="10" width="16.28125" style="12" customWidth="1"/>
    <col min="11" max="11" width="43.57421875" style="12" customWidth="1"/>
    <col min="12" max="16384" width="9.140625" style="1" customWidth="1"/>
  </cols>
  <sheetData>
    <row r="1" spans="1:11" s="2" customFormat="1" ht="11.25" customHeight="1">
      <c r="A1" s="4"/>
      <c r="B1" s="5"/>
      <c r="C1" s="4"/>
      <c r="D1" s="4"/>
      <c r="E1" s="29"/>
      <c r="F1" s="4"/>
      <c r="G1" s="6"/>
      <c r="H1" s="4"/>
      <c r="I1" s="6"/>
      <c r="J1" s="6"/>
      <c r="K1" s="7" t="s">
        <v>0</v>
      </c>
    </row>
    <row r="2" spans="1:11" s="8" customFormat="1" ht="19.5">
      <c r="A2" s="127" t="s">
        <v>32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s="8" customFormat="1" ht="19.5">
      <c r="A3" s="127" t="s">
        <v>10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s="8" customFormat="1" ht="19.5">
      <c r="A4" s="128" t="s">
        <v>44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1" s="8" customFormat="1" ht="19.5">
      <c r="A5" s="129" t="s">
        <v>13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1" s="2" customFormat="1" ht="5.25" customHeight="1">
      <c r="A6" s="9"/>
      <c r="B6" s="10"/>
      <c r="C6" s="9"/>
      <c r="D6" s="9"/>
      <c r="E6" s="30"/>
      <c r="F6" s="9"/>
      <c r="G6" s="11"/>
      <c r="H6" s="9"/>
      <c r="I6" s="11"/>
      <c r="J6" s="11"/>
      <c r="K6" s="10"/>
    </row>
    <row r="7" spans="1:11" s="2" customFormat="1" ht="19.5" customHeight="1">
      <c r="A7" s="130" t="s">
        <v>4</v>
      </c>
      <c r="B7" s="131" t="s">
        <v>5</v>
      </c>
      <c r="C7" s="132" t="s">
        <v>26</v>
      </c>
      <c r="D7" s="130" t="s">
        <v>21</v>
      </c>
      <c r="E7" s="131" t="s">
        <v>1</v>
      </c>
      <c r="F7" s="131" t="s">
        <v>2</v>
      </c>
      <c r="G7" s="131"/>
      <c r="H7" s="131" t="s">
        <v>9</v>
      </c>
      <c r="I7" s="131"/>
      <c r="J7" s="130" t="s">
        <v>3</v>
      </c>
      <c r="K7" s="132" t="s">
        <v>18</v>
      </c>
    </row>
    <row r="8" spans="1:11" s="2" customFormat="1" ht="59.25" customHeight="1">
      <c r="A8" s="130"/>
      <c r="B8" s="131"/>
      <c r="C8" s="133"/>
      <c r="D8" s="130"/>
      <c r="E8" s="131"/>
      <c r="F8" s="25" t="s">
        <v>6</v>
      </c>
      <c r="G8" s="26" t="s">
        <v>22</v>
      </c>
      <c r="H8" s="25" t="s">
        <v>7</v>
      </c>
      <c r="I8" s="26" t="s">
        <v>8</v>
      </c>
      <c r="J8" s="130"/>
      <c r="K8" s="133"/>
    </row>
    <row r="9" spans="1:11" s="2" customFormat="1" ht="81">
      <c r="A9" s="23">
        <v>1</v>
      </c>
      <c r="B9" s="100" t="s">
        <v>41</v>
      </c>
      <c r="C9" s="102">
        <v>466812.15</v>
      </c>
      <c r="D9" s="114">
        <v>499489</v>
      </c>
      <c r="E9" s="39" t="s">
        <v>13</v>
      </c>
      <c r="F9" s="92" t="s">
        <v>31</v>
      </c>
      <c r="G9" s="95">
        <v>489383</v>
      </c>
      <c r="H9" s="92" t="s">
        <v>31</v>
      </c>
      <c r="I9" s="95">
        <v>489383</v>
      </c>
      <c r="J9" s="40" t="s">
        <v>12</v>
      </c>
      <c r="K9" s="24" t="s">
        <v>39</v>
      </c>
    </row>
    <row r="10" spans="1:11" s="2" customFormat="1" ht="52.5" customHeight="1">
      <c r="A10" s="23">
        <v>2</v>
      </c>
      <c r="B10" s="104" t="s">
        <v>45</v>
      </c>
      <c r="C10" s="94">
        <v>57800</v>
      </c>
      <c r="D10" s="103">
        <v>57800</v>
      </c>
      <c r="E10" s="39" t="s">
        <v>13</v>
      </c>
      <c r="F10" s="92" t="s">
        <v>30</v>
      </c>
      <c r="G10" s="95">
        <v>57800</v>
      </c>
      <c r="H10" s="92" t="s">
        <v>30</v>
      </c>
      <c r="I10" s="95">
        <v>57800</v>
      </c>
      <c r="J10" s="40" t="s">
        <v>12</v>
      </c>
      <c r="K10" s="24" t="s">
        <v>40</v>
      </c>
    </row>
    <row r="11" spans="1:11" s="93" customFormat="1" ht="81">
      <c r="A11" s="23">
        <v>3</v>
      </c>
      <c r="B11" s="104" t="s">
        <v>42</v>
      </c>
      <c r="C11" s="94">
        <v>36450</v>
      </c>
      <c r="D11" s="95">
        <v>36450</v>
      </c>
      <c r="E11" s="39" t="s">
        <v>13</v>
      </c>
      <c r="F11" s="92" t="s">
        <v>30</v>
      </c>
      <c r="G11" s="95">
        <v>36450</v>
      </c>
      <c r="H11" s="92" t="s">
        <v>30</v>
      </c>
      <c r="I11" s="95">
        <v>36450</v>
      </c>
      <c r="J11" s="40" t="s">
        <v>12</v>
      </c>
      <c r="K11" s="24" t="s">
        <v>43</v>
      </c>
    </row>
    <row r="12" ht="27.75" customHeight="1" thickBot="1">
      <c r="I12" s="31">
        <f>SUM(I9:I11)</f>
        <v>583633</v>
      </c>
    </row>
    <row r="13" ht="27.75" customHeight="1" thickTop="1"/>
    <row r="14" ht="27.75" customHeight="1"/>
    <row r="15" ht="27.75" customHeight="1"/>
    <row r="16" ht="27.75" customHeight="1"/>
    <row r="17" ht="27.75" customHeight="1"/>
  </sheetData>
  <sheetProtection/>
  <mergeCells count="13">
    <mergeCell ref="J7:J8"/>
    <mergeCell ref="K7:K8"/>
    <mergeCell ref="A5:K5"/>
    <mergeCell ref="A2:K2"/>
    <mergeCell ref="A3:K3"/>
    <mergeCell ref="A4:K4"/>
    <mergeCell ref="A7:A8"/>
    <mergeCell ref="B7:B8"/>
    <mergeCell ref="C7:C8"/>
    <mergeCell ref="D7:D8"/>
    <mergeCell ref="E7:E8"/>
    <mergeCell ref="F7:G7"/>
    <mergeCell ref="H7:I7"/>
  </mergeCells>
  <printOptions/>
  <pageMargins left="0.46" right="0.15748031496062992" top="0.3937007874015748" bottom="0.4724409448818898" header="0.15748031496062992" footer="0.15748031496062992"/>
  <pageSetup horizontalDpi="600" verticalDpi="600" orientation="landscape" paperSize="9" scale="60" r:id="rId1"/>
  <headerFooter>
    <oddFooter>&amp;Cงานเฉพาะเจาะจง
หน้า&amp;P/&amp;N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Phathrapong P.</dc:creator>
  <cp:keywords/>
  <dc:description/>
  <cp:lastModifiedBy>ธีรรัตน์ เรืองโรจน์</cp:lastModifiedBy>
  <cp:lastPrinted>2022-10-04T04:40:09Z</cp:lastPrinted>
  <dcterms:created xsi:type="dcterms:W3CDTF">2012-03-11T08:00:11Z</dcterms:created>
  <dcterms:modified xsi:type="dcterms:W3CDTF">2022-10-20T07:14:25Z</dcterms:modified>
  <cp:category/>
  <cp:version/>
  <cp:contentType/>
  <cp:contentStatus/>
</cp:coreProperties>
</file>