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0000210\Desktop\สขร.1 ก.ค.65\"/>
    </mc:Choice>
  </mc:AlternateContent>
  <xr:revisionPtr revIDLastSave="0" documentId="8_{B4ADF880-A225-4EA1-BEB8-CEEAC1CFA4E5}" xr6:coauthVersionLast="36" xr6:coauthVersionMax="36" xr10:uidLastSave="{00000000-0000-0000-0000-000000000000}"/>
  <bookViews>
    <workbookView xWindow="0" yWindow="0" windowWidth="28800" windowHeight="11925" activeTab="9" xr2:uid="{00000000-000D-0000-FFFF-FFFF00000000}"/>
  </bookViews>
  <sheets>
    <sheet name="ต.ค.64" sheetId="13" r:id="rId1"/>
    <sheet name="พ.ย.64" sheetId="14" r:id="rId2"/>
    <sheet name="ธ.ค.64" sheetId="15" r:id="rId3"/>
    <sheet name="ม.ค.65" sheetId="17" r:id="rId4"/>
    <sheet name="ก.พ.65" sheetId="18" r:id="rId5"/>
    <sheet name="มี.ค.65" sheetId="19" r:id="rId6"/>
    <sheet name="เม.ย.65" sheetId="20" r:id="rId7"/>
    <sheet name="พ.ค.65" sheetId="21" r:id="rId8"/>
    <sheet name="มิ.ย.65" sheetId="22" r:id="rId9"/>
    <sheet name="ก.ค.65" sheetId="23" r:id="rId10"/>
    <sheet name="Sheet1" sheetId="16" r:id="rId11"/>
  </sheets>
  <externalReferences>
    <externalReference r:id="rId12"/>
  </externalReferences>
  <definedNames>
    <definedName name="_xlnm._FilterDatabase" localSheetId="9" hidden="1">ก.ค.65!#REF!</definedName>
    <definedName name="_xlnm._FilterDatabase" localSheetId="4" hidden="1">ก.พ.65!#REF!</definedName>
    <definedName name="_xlnm._FilterDatabase" localSheetId="2" hidden="1">ธ.ค.64!#REF!</definedName>
    <definedName name="_xlnm._FilterDatabase" localSheetId="7" hidden="1">พ.ค.65!#REF!</definedName>
    <definedName name="_xlnm._FilterDatabase" localSheetId="3" hidden="1">ม.ค.65!#REF!</definedName>
    <definedName name="_xlnm._FilterDatabase" localSheetId="8" hidden="1">มิ.ย.65!#REF!</definedName>
    <definedName name="_xlnm._FilterDatabase" localSheetId="5" hidden="1">มี.ค.65!#REF!</definedName>
    <definedName name="_xlnm._FilterDatabase" localSheetId="6" hidden="1">เม.ย.65!#REF!</definedName>
    <definedName name="_xlnm.Print_Area" localSheetId="1">พ.ย.64!$A$1:$N$21</definedName>
    <definedName name="_xlnm.Print_Titles" localSheetId="9">ก.ค.65!$5:$6</definedName>
    <definedName name="_xlnm.Print_Titles" localSheetId="4">ก.พ.65!$5:$6</definedName>
    <definedName name="_xlnm.Print_Titles" localSheetId="0">ต.ค.64!$6:$7</definedName>
    <definedName name="_xlnm.Print_Titles" localSheetId="2">ธ.ค.64!$6:$7</definedName>
    <definedName name="_xlnm.Print_Titles" localSheetId="7">พ.ค.65!$5:$6</definedName>
    <definedName name="_xlnm.Print_Titles" localSheetId="1">พ.ย.64!$6:$7</definedName>
    <definedName name="_xlnm.Print_Titles" localSheetId="3">ม.ค.65!$5:$6</definedName>
    <definedName name="_xlnm.Print_Titles" localSheetId="8">มิ.ย.65!$5:$6</definedName>
    <definedName name="_xlnm.Print_Titles" localSheetId="5">มี.ค.65!$5:$6</definedName>
    <definedName name="_xlnm.Print_Titles" localSheetId="6">เม.ย.65!$5:$6</definedName>
  </definedNames>
  <calcPr calcId="191029"/>
</workbook>
</file>

<file path=xl/calcChain.xml><?xml version="1.0" encoding="utf-8"?>
<calcChain xmlns="http://schemas.openxmlformats.org/spreadsheetml/2006/main">
  <c r="I34" i="23" l="1"/>
  <c r="C34" i="23"/>
  <c r="I21" i="22" l="1"/>
  <c r="C21" i="22"/>
  <c r="I11" i="21" l="1"/>
  <c r="C11" i="21"/>
  <c r="I22" i="20" l="1"/>
  <c r="C22" i="20"/>
  <c r="C18" i="19" l="1"/>
  <c r="I18" i="19"/>
  <c r="I28" i="18" l="1"/>
  <c r="C28" i="18"/>
  <c r="I28" i="17" l="1"/>
  <c r="C28" i="17"/>
  <c r="I12" i="15" l="1"/>
  <c r="C12" i="15"/>
  <c r="I20" i="14" l="1"/>
  <c r="I208" i="13" l="1"/>
</calcChain>
</file>

<file path=xl/sharedStrings.xml><?xml version="1.0" encoding="utf-8"?>
<sst xmlns="http://schemas.openxmlformats.org/spreadsheetml/2006/main" count="515" uniqueCount="196">
  <si>
    <t>แบบ สขร.1</t>
  </si>
  <si>
    <t>สำนักงานประปาสาขาบางบัวทอง</t>
  </si>
  <si>
    <t>ลำดับที่</t>
  </si>
  <si>
    <t>งานจัดซื้อ/จัดจ้าง</t>
  </si>
  <si>
    <t>วงเงินงบประมาณที่จะซื้อหรือจ้าง</t>
  </si>
  <si>
    <t>ราคากลาง</t>
  </si>
  <si>
    <t>วิธีซื้อ/จ้าง</t>
  </si>
  <si>
    <t>ผู้เสนอราคาและราคาที่เสนอ</t>
  </si>
  <si>
    <t>ผู้ได้รับการคัดเลือกและราคาที่ตกลงซื้อ/จ้าง</t>
  </si>
  <si>
    <t>เหตุผลที่คัดเลือก</t>
  </si>
  <si>
    <t>เลขที่และวันที่ของสัญญาหรือข้อตกลงในการซื้อหรือจ้าง</t>
  </si>
  <si>
    <t>ผู้เสนอราคา</t>
  </si>
  <si>
    <t>ราคาที่เสนอ (บาท)</t>
  </si>
  <si>
    <t>ผู้ได้รับการคัดเลือก</t>
  </si>
  <si>
    <t>ราคาที่ตกลงซื้อ/จ้าง (บาท)</t>
  </si>
  <si>
    <t>ห้างหุ้นส่วนจำกัด กมลธนนันท์</t>
  </si>
  <si>
    <t>ราคาต่ำสุด</t>
  </si>
  <si>
    <t>และเอกสารถูกต้อง</t>
  </si>
  <si>
    <t xml:space="preserve">วิธีประกวดราคาอิเล็กทรอนิกส์ </t>
  </si>
  <si>
    <t>(e-bidding)</t>
  </si>
  <si>
    <t>ห้างหุ้นส่วนจำกัด ปริชาติการโยธา</t>
  </si>
  <si>
    <t>ห้างหุ้นส่วนจำกัด สายทิพย์ ยูทิลิตี้</t>
  </si>
  <si>
    <t>ห้างหุ้นส่วนจำกัด โสภณกาญจนกิจ</t>
  </si>
  <si>
    <t>บริษัท ว.มัฆวาน จำกัด</t>
  </si>
  <si>
    <t>ประกวดราคาจ้างก่อสร้างงานวางท่อประปาและงานที่เกี่ยวข้อง (รับจ้างงานเอกชน)</t>
  </si>
  <si>
    <t xml:space="preserve"> สสบท.(ฉ)32/2564</t>
  </si>
  <si>
    <t>บริเวณ โครงการ อิ่มอัมพร ไทรน้อย (เฟส1)</t>
  </si>
  <si>
    <t>ห้างหุ้นส่วนจำกัด นาดา วิศวกรรม</t>
  </si>
  <si>
    <t>PO:3300049248</t>
  </si>
  <si>
    <t xml:space="preserve">บริษัท เพิ่มชัยการช่าง จำกัด </t>
  </si>
  <si>
    <t>บริษัท ชัยสิทธิ์ การโยธา จำกัด</t>
  </si>
  <si>
    <t>บริษัท สุทธิพร การโยธา จำกัด</t>
  </si>
  <si>
    <r>
      <t>สรุปผลการดำเนินการจัดซื้อจัดจ้างในรอบ</t>
    </r>
    <r>
      <rPr>
        <b/>
        <sz val="16"/>
        <color rgb="FFFF0000"/>
        <rFont val="TH SarabunPSK"/>
        <family val="2"/>
      </rPr>
      <t>เดือนตุลาคม 2564</t>
    </r>
  </si>
  <si>
    <t>วันที่ 1 เดือน พฤศจิกายน พ.ศ. 2564</t>
  </si>
  <si>
    <t>วันที่ 1 เดือน ธันวาคม  พ.ศ. 2564</t>
  </si>
  <si>
    <r>
      <t>สรุปผลการดำเนินการจัดซื้อจัดจ้างในรอบ</t>
    </r>
    <r>
      <rPr>
        <b/>
        <sz val="16"/>
        <color rgb="FFFF0000"/>
        <rFont val="TH SarabunPSK"/>
        <family val="2"/>
      </rPr>
      <t>เดือนพฤศจิกายน 2564</t>
    </r>
  </si>
  <si>
    <t>จ้างงานปรับปรุงถอดเปลี่ยนมาตรวัดน้ำครบวาระ</t>
  </si>
  <si>
    <t xml:space="preserve">พื้นที่สำนักงานประปาสาขาบางบัวทอง </t>
  </si>
  <si>
    <t xml:space="preserve">สัญญาเลขที่ สสบท.ปว.54-01/2565 </t>
  </si>
  <si>
    <t>ห้างหุ้นส่วนจำกัด วิศรุตรุ่งเรือง</t>
  </si>
  <si>
    <t>บริษัท เจ อาร์ ซัคเซส จำกัด</t>
  </si>
  <si>
    <t>บริษัท บี.พี.เอ็ม.เอ็นจิเนียริ่ง จำกัด</t>
  </si>
  <si>
    <t xml:space="preserve"> สสบท.ปว.54-01/2565 </t>
  </si>
  <si>
    <t>PO 3300051820</t>
  </si>
  <si>
    <t>หมวดงบประมาณ</t>
  </si>
  <si>
    <t>จัดซื้อ/จ้าง กับผู้ประกอบการ</t>
  </si>
  <si>
    <t>SMEs</t>
  </si>
  <si>
    <t>NON-SMEs</t>
  </si>
  <si>
    <t>x</t>
  </si>
  <si>
    <t>ค่าจ้างเหมาตรวจสอบและปรับปรุงประตูน้ำ</t>
  </si>
  <si>
    <t>วิธีประกวดราคา</t>
  </si>
  <si>
    <t xml:space="preserve"> อิเล็กทรอนิกส์  </t>
  </si>
  <si>
    <t>ประกวดราคาจ้างก่อสร้างงานจ้างซ่อมท่อประปาแตกรั่ว</t>
  </si>
  <si>
    <t>บริษัท พี.บี. 85 การช่าง จำกัด</t>
  </si>
  <si>
    <t>บริษัท ดนุศักดิ์ จำกัด</t>
  </si>
  <si>
    <t xml:space="preserve"> สสบท.ซ01/2565	</t>
  </si>
  <si>
    <t>งบครุภัณฑ์</t>
  </si>
  <si>
    <t>อิเล็กทรอนิกส์</t>
  </si>
  <si>
    <t>PO 3300052004</t>
  </si>
  <si>
    <t xml:space="preserve"> และงานที่เกี่ยวข้อง พื้นที่สำนักงานประปา</t>
  </si>
  <si>
    <t>สาขาบางบัวทอง สัญญาเลขที่ สสบท.ซ01/2565</t>
  </si>
  <si>
    <r>
      <t>สรุปผลการดำเนินการจัดซื้อจัดจ้างในรอบ</t>
    </r>
    <r>
      <rPr>
        <b/>
        <sz val="16"/>
        <color rgb="FFFF0000"/>
        <rFont val="TH SarabunPSK"/>
        <family val="2"/>
      </rPr>
      <t>เดือนธันวาคม 2564</t>
    </r>
  </si>
  <si>
    <t>วันที่ 4 เดือน มกราคม พ.ศ. 2565</t>
  </si>
  <si>
    <t>ห้างหุ้นส่วนจำกัดวินิจ กฤษณา ก่อสร้าง</t>
  </si>
  <si>
    <t>งานจ้างเหมาติดตั้งประปาใหม่ และงานที่เกี่ยวข้อง</t>
  </si>
  <si>
    <t xml:space="preserve">	ห้างหุ้นส่วนจำกัด วิศรุตรุ่งเรือง</t>
  </si>
  <si>
    <t xml:space="preserve"> สสบท.(ตม)1/2565</t>
  </si>
  <si>
    <t>งบขยายเขต - ติดตั้งประปาใหม่</t>
  </si>
  <si>
    <t>PO 3300052320</t>
  </si>
  <si>
    <t>สัญญาเลขที่ สสบท.(ตม)1/2565</t>
  </si>
  <si>
    <r>
      <t>สรุปผลการดำเนินการจัดซื้อจัดจ้างในรอบ</t>
    </r>
    <r>
      <rPr>
        <b/>
        <sz val="16"/>
        <color rgb="FFFF0000"/>
        <rFont val="TH SarabunPSK"/>
        <family val="2"/>
      </rPr>
      <t>เดือนมกราคม 2565</t>
    </r>
  </si>
  <si>
    <t>วันที่ 2 เดือน กุมภาพันธ์ พ.ศ. 2565</t>
  </si>
  <si>
    <t>ลำดับ
ที่</t>
  </si>
  <si>
    <t>งบเปลี่ยนท่อปรับปรุงกำลังน้ำ</t>
  </si>
  <si>
    <t xml:space="preserve">ประกวดราคาจ้างก่อสร้างงานก่อสร้างวางท่อประปาและงานที่เกี่ยวข้อง </t>
  </si>
  <si>
    <t>ห้างหุ้นส่วนจำกัด เฉลิมพล เอ็นจิเนียริ่ง</t>
  </si>
  <si>
    <t xml:space="preserve"> สสบท.(ป)11/2565</t>
  </si>
  <si>
    <t>งบปรับปรุงท่อเพื่อลดน้ำสูญเสีย</t>
  </si>
  <si>
    <t xml:space="preserve">(งานปรับปรุงลดน้ำสูญเสีย) จำนวน 2 เส้นทาง สัญญาเลขที่ ป.54-03(65) </t>
  </si>
  <si>
    <t>บริษัท เกตุทรัพย์สมบูรณ์ จำกัด</t>
  </si>
  <si>
    <t>ด้วยวิธีประกวดราคาอิเล็กทรอนิกส์ (e-bidding)</t>
  </si>
  <si>
    <t>บริษัท ณัฐวรรณวอเตอร์ไปป์ จำกัด</t>
  </si>
  <si>
    <t>PO : 3300052568</t>
  </si>
  <si>
    <t>บริษัท สายน้ำ คอนสตรัคชั่น จำกัด</t>
  </si>
  <si>
    <t>บริษัท ภัทรสิน คอนสตรัคชั่น แอนด์ เซอร์วิส (2547) จำกัด</t>
  </si>
  <si>
    <t>ห้างหุ้นส่วนจำกัด ทรัพย์ธนากรณ์ วิศวกรรม</t>
  </si>
  <si>
    <t xml:space="preserve">ประกวดราคาจ้างก่อสร้างงานวางท่อประปาและงานที่เกี่ยวข้อง </t>
  </si>
  <si>
    <t>ห้างหุ้นส่วนจำกัด ไทยเจริญ คอนสตรัคชั่น (1971)</t>
  </si>
  <si>
    <t>ป.54-02(65)</t>
  </si>
  <si>
    <t xml:space="preserve">(งานปรับปรุงลดน้ำสูญเสีย) จำนวน 5 เส้นทาง </t>
  </si>
  <si>
    <t>บริษัท ฐานดำรงค์ จำกัด</t>
  </si>
  <si>
    <t xml:space="preserve">พื้นที่สำนักงานประปาสาขาบางบัวทอง สัญญาเลขที่ ป.54-02(65) </t>
  </si>
  <si>
    <t xml:space="preserve">	บริษัท พี.บี. 85 การช่าง จำกัด</t>
  </si>
  <si>
    <t>PO : 3300052608</t>
  </si>
  <si>
    <t>สสบท.(ป)09/2565</t>
  </si>
  <si>
    <t>(งานปรับปรุงกำลังน้ำ) บริเวณถนนสายเข้าวัดแดง ถึง แยกไทรม้าซอย 1 แยก 1</t>
  </si>
  <si>
    <t xml:space="preserve">และบริเวณซอยไทรม้า ซอย 2 สัญญาเลขที่ สสบท.(ป)09/2565 </t>
  </si>
  <si>
    <t>PO : 3300052680</t>
  </si>
  <si>
    <t xml:space="preserve">ประกวดราคาจ้างก่อสร้างวางท่อประปาและงานที่เกี่ยวข้อง (งานปรับปรุงกำลังน้ำ) </t>
  </si>
  <si>
    <t>ห้างหุ้นส่วนจำกัด เอ็กซ์พลัมบิ้ง</t>
  </si>
  <si>
    <t>สสบท.(ป)10/2565</t>
  </si>
  <si>
    <t xml:space="preserve">บริเวณเลียบคลองลำรี(ฝั่งขวา) ถ.กาญจนาภิเษก สัญญาเลขที่ สสบท.(ป)10/2565 </t>
  </si>
  <si>
    <t xml:space="preserve">	บริษัท สุทธิพร การโยธา จำกัด</t>
  </si>
  <si>
    <t>PO : 3300052727</t>
  </si>
  <si>
    <t xml:space="preserve">ประกวดราคาจ้างปรับปรุงถอดเปลี่ยน ยก/ย้ายมาตรวัดน้ำ และงานที่เกี่ยวข้อง </t>
  </si>
  <si>
    <t>บริษัท เอสพี วอเตอร์ จำกัด</t>
  </si>
  <si>
    <t xml:space="preserve">สสบท.(ย)2/2565 </t>
  </si>
  <si>
    <t>ค่าจ้างเหมาเปลี่ยนและยกย้ายมาตรวัดน้ำ</t>
  </si>
  <si>
    <t xml:space="preserve">พื้นที่สำนักงานประปาสาขาบางบัวทอง สัญญาเลขที่ สสบท.(ย)2/2565 </t>
  </si>
  <si>
    <t>PO : 3300052808</t>
  </si>
  <si>
    <r>
      <t>สรุปผลการดำเนินการจัดซื้อจัดจ้างในรอบ</t>
    </r>
    <r>
      <rPr>
        <b/>
        <sz val="16"/>
        <color rgb="FFFF0000"/>
        <rFont val="TH SarabunPSK"/>
        <family val="2"/>
      </rPr>
      <t>เดือนกุมภาพันธ์ 2565</t>
    </r>
  </si>
  <si>
    <t>วันที่ 1 เดือน มีนาคม พ.ศ. 2565</t>
  </si>
  <si>
    <t>**ไม่มี รายการ จัดซื้อจ้ดจ้างด้วยวิธี E-Bidding</t>
  </si>
  <si>
    <r>
      <t>สรุปผลการดำเนินการจัดซื้อจัดจ้างในรอบ</t>
    </r>
    <r>
      <rPr>
        <b/>
        <sz val="16"/>
        <color rgb="FF0000FF"/>
        <rFont val="TH SarabunPSK"/>
        <family val="2"/>
      </rPr>
      <t>เดือนมีนาคม 2565</t>
    </r>
  </si>
  <si>
    <t>ประกวดราคาจ้างก่อสร้างงานก่อสร้างวางท่อประปาและงานที่เกี่ยวข้อง</t>
  </si>
  <si>
    <t xml:space="preserve">	บริษัท เจริญประปา จำกัด</t>
  </si>
  <si>
    <t xml:space="preserve">1,200,000.00	</t>
  </si>
  <si>
    <t>สสบท.(ข)2/2565</t>
  </si>
  <si>
    <t xml:space="preserve">(งานขยายเขตจำหน่ายน้ำ) บริเวณถนนเลียบคลองกำนันชื้น </t>
  </si>
  <si>
    <t>สัญญาเลขที่ สสบท.(ข)2/2565 ด้วยวิธีประกวดราคาอิเล็กทรอนิกส์ (e-bidding)</t>
  </si>
  <si>
    <t>PO: 3300053195</t>
  </si>
  <si>
    <t xml:space="preserve">6,737,000.00	</t>
  </si>
  <si>
    <t>ห้างหุ้นส่วนจำกัด ไทยยุดาการช่าง</t>
  </si>
  <si>
    <t xml:space="preserve">ป.54-04(65) </t>
  </si>
  <si>
    <t xml:space="preserve">(งานปรับปรุงลดน้ำสูญเสีย) บริเวณหมู่บ้านพฤกษา 19 </t>
  </si>
  <si>
    <t xml:space="preserve">ถนนบางไผ่-หนองเพรางาย พื้นที่ สสบท. สัญญาเลขที่ ป.54-04(65) </t>
  </si>
  <si>
    <t>PO: 3300053354</t>
  </si>
  <si>
    <t>ห้างหุ้นส่วนจำกัด สุพรรณเทพประทานพร</t>
  </si>
  <si>
    <t>สสบท.(ป)14/2565</t>
  </si>
  <si>
    <t xml:space="preserve">(งานปรับปรุงกำลังน้ำ)บริเวณซอยบางพลับ 9 ถึง ซอยบางพลับ 11 หมู่ที่5 </t>
  </si>
  <si>
    <t>บริษัท โชควิไลทรัพย์ จำกัด</t>
  </si>
  <si>
    <t>สัญญาเลขที่ สสบท.(ป)14/2565 ด้วยวิธีประกวดราคาอิเล็กทรอนิกส์</t>
  </si>
  <si>
    <t>PO: 3300053510</t>
  </si>
  <si>
    <t xml:space="preserve"> (e-bidding)</t>
  </si>
  <si>
    <t>วันที่ 1 เดือน เมษายน พ.ศ. 2565</t>
  </si>
  <si>
    <r>
      <t>สรุปผลการดำเนินการจัดซื้อจัดจ้างในรอบ</t>
    </r>
    <r>
      <rPr>
        <b/>
        <sz val="16"/>
        <color rgb="FF0000FF"/>
        <rFont val="TH SarabunPSK"/>
        <family val="2"/>
      </rPr>
      <t>เดือนเมษายน 2565</t>
    </r>
  </si>
  <si>
    <t>วันที่ 3 เดือน พฤษภาคม พ.ศ. 2565</t>
  </si>
  <si>
    <t>ราคาเหมาะสม</t>
  </si>
  <si>
    <t>บริษัท บี.อาร์.แอล. คอร์ปอเรชั่น จำกัด</t>
  </si>
  <si>
    <t>สสบท.(ฉ)34/2565</t>
  </si>
  <si>
    <t>(งานรับจ้างงานเอกชน) แบบ OPEN END พื้นที่สำนักงานประปาสาขาบางบัวทอง</t>
  </si>
  <si>
    <t>ห้างหุ้นส่วนจำกัด ส.รุ่งอรุณก่อสร้าง</t>
  </si>
  <si>
    <t>สัญญาเลขที่ สสบท.(ฉ)34/2565 ด้วยวิธีประกวดราคาอิเล็กทรอนิกส์ (e-bidding)</t>
  </si>
  <si>
    <t>PO : 3300053650</t>
  </si>
  <si>
    <t xml:space="preserve">ประกวดราคาจ้างก่อสร้างงานจ้างซ่อมท่อประปาแตกรั่ว พร้อมงานที่เกี่ยวข้อง </t>
  </si>
  <si>
    <t>สสบท.ซ07/2565</t>
  </si>
  <si>
    <t xml:space="preserve">พื้นที่สำนักงานประปาสาขาบางบัวทอง สัญญาเลขที่ สสบท.ซ07/2565 </t>
  </si>
  <si>
    <t>PO : 3300053664</t>
  </si>
  <si>
    <t>สสบท.(ฉ)40/2565</t>
  </si>
  <si>
    <t xml:space="preserve">(รับจ้างงานเอกชน) บริเวณโครงการพฤกษ์ลดา ราชพฤกษ์ 345(เฟส3) ถนน 345 </t>
  </si>
  <si>
    <t>สัญญาเลขที่ สสบท.(ฉ)40/2565 ด้วยวิธีประกวดราคาอิเล็กทรอนิกส์ (e-bidding)</t>
  </si>
  <si>
    <t>PO : 3300053774</t>
  </si>
  <si>
    <t>ห้างหุ้นส่วนจำกัด สุริยภัณฑ์ การช่าง</t>
  </si>
  <si>
    <t>ป.54-05(65)</t>
  </si>
  <si>
    <t xml:space="preserve"> (งานปรับปรุงลดน้ำสูญเสีย) จำนวน 4 เส้นทาง </t>
  </si>
  <si>
    <t>PO : 3300053795</t>
  </si>
  <si>
    <t>สัญญาเลขที่ ป.54-05(65) ด้วยวิธีประกวดราคาอิเล็กทรอนิกส์ (e-bidding)</t>
  </si>
  <si>
    <r>
      <t>สรุปผลการดำเนินการจัดซื้อจัดจ้างในรอบ</t>
    </r>
    <r>
      <rPr>
        <b/>
        <sz val="16"/>
        <color rgb="FF0000FF"/>
        <rFont val="TH SarabunPSK"/>
        <family val="2"/>
      </rPr>
      <t>เดือนพฤษภาคม 2565</t>
    </r>
  </si>
  <si>
    <t>วันที่ 1 เดือน มิถุนายน พ.ศ. 2565</t>
  </si>
  <si>
    <t xml:space="preserve">ป.54-06(65) </t>
  </si>
  <si>
    <t xml:space="preserve">(งานปรับปรุงลดน้ำสูญเสีย) จำนวน 3 เส้นทาง </t>
  </si>
  <si>
    <t xml:space="preserve">	บริษัท เวิลด์ เดสคอน จำกัด</t>
  </si>
  <si>
    <t xml:space="preserve">พื้นที่สำนักงานประปาสาขาบางบัวทอง สัญญาเลขที่ ป.54-06(65) </t>
  </si>
  <si>
    <t>PO : 3300054039</t>
  </si>
  <si>
    <t xml:space="preserve">อิเล็กทรอนิกส์ </t>
  </si>
  <si>
    <r>
      <t>สรุปผลการดำเนินการจัดซื้อจัดจ้างในรอบ</t>
    </r>
    <r>
      <rPr>
        <b/>
        <sz val="16"/>
        <color rgb="FF0000FF"/>
        <rFont val="TH SarabunPSK"/>
        <family val="2"/>
      </rPr>
      <t>เดือนมิถุนายน 2565</t>
    </r>
  </si>
  <si>
    <t>วันที่ 1 เดือน กรกฎาคม พ.ศ. 2565</t>
  </si>
  <si>
    <t>ประกวดราคาจ้างก่อสร้างวางท่อประปาและงานที่เกี่ยวข้อง</t>
  </si>
  <si>
    <t>บริษัท ดี ลัคกี้ อินเตอร์พริ้นติ้ง แอนด์ เซอร์วิส จำกัด</t>
  </si>
  <si>
    <t>สสบท.(ป)18/2565</t>
  </si>
  <si>
    <t xml:space="preserve"> (ม.ดิเอมเมอรัลพาร์ค2-ดิเอมเมอรัลพาร์ค3) </t>
  </si>
  <si>
    <t>PO: 3300054347</t>
  </si>
  <si>
    <t>ห้างหุ้นส่วนจำกัด กุ๊ป กุ๊ป สุทธิ</t>
  </si>
  <si>
    <t xml:space="preserve">ป.54-07(65) </t>
  </si>
  <si>
    <t xml:space="preserve">(งานปรับปรุงลดน้ำสูญเสีย) จำนวน 2 เส้นทาง </t>
  </si>
  <si>
    <t>บริษัท เวิลด์ เดสคอน จำกัด</t>
  </si>
  <si>
    <t>PO: 3300054456</t>
  </si>
  <si>
    <t xml:space="preserve">(งานปรับปรุงกำลังน้ำ) บริเวณถนนแยก </t>
  </si>
  <si>
    <t>ทล.0345-ประตูน้ำบางบัวทอง</t>
  </si>
  <si>
    <t>เหตุผลที่
คัดเลือก</t>
  </si>
  <si>
    <r>
      <t>สรุปผลการดำเนินการจัดซื้อจัดจ้างในรอบ</t>
    </r>
    <r>
      <rPr>
        <b/>
        <sz val="16"/>
        <color rgb="FF0000FF"/>
        <rFont val="TH SarabunPSK"/>
        <family val="2"/>
      </rPr>
      <t>เดือนกรกฎาคม 2565</t>
    </r>
  </si>
  <si>
    <t>วันที่ 1 เดือน สิงหาคม พ.ศ. 2565</t>
  </si>
  <si>
    <t>ประกวดราคาจ้างก่อสร้างงานวางท่อประปาและงานที่เกี่ยวข้อง</t>
  </si>
  <si>
    <t>ป.54-25(65)</t>
  </si>
  <si>
    <t xml:space="preserve"> (งานปรับปรุงลดน้ำสูญเสีย) จำนวน 2 เส้นทาง</t>
  </si>
  <si>
    <t>PO: 3300054835</t>
  </si>
  <si>
    <t xml:space="preserve">	ห้างหุ้นส่วนจำกัด เอ็กซ์พลัมบิ้ง</t>
  </si>
  <si>
    <t>ประกวดราคาจ้างงานสำรวจหาจุดรั่วในระบบจ่ายน้ำจำนวน 24 DMA</t>
  </si>
  <si>
    <t xml:space="preserve">	บริษัท ยูเอชเอ็ม จำกัด</t>
  </si>
  <si>
    <t>สร.54-06(65)</t>
  </si>
  <si>
    <t>PO: 3300054911</t>
  </si>
  <si>
    <t xml:space="preserve">ประกวดราคาจ้างก่อสร้างงานซ่อมท่อประปาแตกรั่วพร้อมงานที่เกี่ยวข้อง </t>
  </si>
  <si>
    <t xml:space="preserve">	บริษัท เค.แอล.แอล-65 จำกัด</t>
  </si>
  <si>
    <t>สสบท.ซ10/2565</t>
  </si>
  <si>
    <t>ในพื้นที่สำนักงานประปาสาขาบางบัวทอง</t>
  </si>
  <si>
    <t>PO: 3300054914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</si>
</sst>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[$-107041E]d\ mmm\ yy;@"/>
  </numFmts>
  <fonts count="36" x14ac:knownFonts="1">
    <font>
      <sz val="10"/>
      <name val="Arial"/>
      <family val="2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0"/>
      <name val="Arial"/>
      <family val="2"/>
    </font>
    <font>
      <sz val="14"/>
      <name val="Cordia New"/>
      <family val="2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sz val="12"/>
      <color theme="1"/>
      <name val="TH SarabunPSK"/>
      <family val="2"/>
    </font>
    <font>
      <b/>
      <sz val="12"/>
      <color theme="1"/>
      <name val="TH SarabunPSK"/>
      <family val="2"/>
    </font>
    <font>
      <b/>
      <sz val="16"/>
      <color theme="1"/>
      <name val="TH SarabunPSK"/>
      <family val="2"/>
    </font>
    <font>
      <sz val="10"/>
      <color rgb="FF123456"/>
      <name val="Tahoma"/>
      <family val="2"/>
    </font>
    <font>
      <sz val="12"/>
      <color theme="1"/>
      <name val="TH SarabunPSK"/>
      <family val="2"/>
      <charset val="222"/>
    </font>
    <font>
      <sz val="12"/>
      <color rgb="FF123456"/>
      <name val="Tahoma"/>
      <family val="2"/>
      <charset val="222"/>
    </font>
    <font>
      <b/>
      <sz val="16"/>
      <color rgb="FFFF0000"/>
      <name val="TH SarabunPSK"/>
      <family val="2"/>
    </font>
    <font>
      <sz val="12"/>
      <color rgb="FFFF0000"/>
      <name val="TH SarabunPSK"/>
      <family val="2"/>
    </font>
    <font>
      <sz val="10"/>
      <name val="Arial"/>
      <family val="2"/>
      <charset val="222"/>
    </font>
    <font>
      <b/>
      <sz val="16"/>
      <name val="TH SarabunPSK"/>
      <family val="2"/>
    </font>
    <font>
      <b/>
      <sz val="11"/>
      <name val="TH SarabunPSK"/>
      <family val="2"/>
    </font>
    <font>
      <b/>
      <sz val="14"/>
      <name val="TH SarabunPSK"/>
      <family val="2"/>
    </font>
    <font>
      <b/>
      <sz val="24"/>
      <color theme="1"/>
      <name val="TH SarabunPSK"/>
      <family val="2"/>
    </font>
    <font>
      <b/>
      <sz val="14"/>
      <color theme="1"/>
      <name val="TH SarabunPSK"/>
      <family val="2"/>
    </font>
    <font>
      <b/>
      <sz val="24"/>
      <color rgb="FFFF0000"/>
      <name val="TH SarabunPSK"/>
      <family val="2"/>
    </font>
    <font>
      <sz val="12"/>
      <name val="TH SarabunPSK"/>
      <family val="2"/>
    </font>
    <font>
      <sz val="11"/>
      <color theme="1"/>
      <name val="TH SarabunPSK"/>
      <family val="2"/>
    </font>
    <font>
      <sz val="14"/>
      <color theme="1"/>
      <name val="TH SarabunPSK"/>
      <family val="2"/>
    </font>
    <font>
      <b/>
      <sz val="24"/>
      <color indexed="8"/>
      <name val="TH SarabunPSK"/>
      <family val="2"/>
    </font>
    <font>
      <b/>
      <sz val="14"/>
      <color rgb="FFFF0000"/>
      <name val="TH SarabunPSK"/>
      <family val="2"/>
    </font>
    <font>
      <b/>
      <sz val="14"/>
      <color indexed="8"/>
      <name val="TH SarabunPSK"/>
      <family val="2"/>
    </font>
    <font>
      <b/>
      <sz val="12"/>
      <name val="TH SarabunPSK"/>
      <family val="2"/>
    </font>
    <font>
      <b/>
      <sz val="11"/>
      <color theme="1"/>
      <name val="TH SarabunPSK"/>
      <family val="2"/>
    </font>
    <font>
      <b/>
      <sz val="16"/>
      <color rgb="FF0000FF"/>
      <name val="TH SarabunPSK"/>
      <family val="2"/>
    </font>
    <font>
      <sz val="10"/>
      <color theme="1"/>
      <name val="TH SarabunPSK"/>
      <family val="2"/>
    </font>
    <font>
      <sz val="12"/>
      <color rgb="FF0000FF"/>
      <name val="TH SarabunPSK"/>
      <family val="2"/>
      <charset val="222"/>
    </font>
    <font>
      <b/>
      <sz val="12"/>
      <color theme="9" tint="-0.249977111117893"/>
      <name val="TH SarabunPSK"/>
      <family val="2"/>
    </font>
    <font>
      <b/>
      <sz val="12"/>
      <color rgb="FF0000FF"/>
      <name val="TH SarabunPSK"/>
      <family val="2"/>
    </font>
    <font>
      <sz val="12"/>
      <color rgb="FF0000FF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1">
    <xf numFmtId="0" fontId="0" fillId="0" borderId="0"/>
    <xf numFmtId="0" fontId="3" fillId="0" borderId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3" fillId="0" borderId="0"/>
    <xf numFmtId="0" fontId="15" fillId="0" borderId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392">
    <xf numFmtId="0" fontId="0" fillId="0" borderId="0" xfId="0"/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43" fontId="6" fillId="0" borderId="0" xfId="2" applyNumberFormat="1" applyFont="1" applyAlignment="1">
      <alignment horizontal="center" vertical="center"/>
    </xf>
    <xf numFmtId="43" fontId="6" fillId="0" borderId="0" xfId="2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43" fontId="8" fillId="0" borderId="2" xfId="2" applyNumberFormat="1" applyFont="1" applyBorder="1" applyAlignment="1">
      <alignment horizontal="center" vertical="center" wrapText="1"/>
    </xf>
    <xf numFmtId="43" fontId="8" fillId="0" borderId="2" xfId="2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left" vertical="center"/>
    </xf>
    <xf numFmtId="4" fontId="7" fillId="0" borderId="4" xfId="0" applyNumberFormat="1" applyFont="1" applyBorder="1" applyAlignment="1">
      <alignment horizontal="center" vertical="center"/>
    </xf>
    <xf numFmtId="43" fontId="7" fillId="0" borderId="5" xfId="2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2" xfId="4" applyFont="1" applyFill="1" applyBorder="1" applyAlignment="1">
      <alignment horizontal="center"/>
    </xf>
    <xf numFmtId="0" fontId="7" fillId="0" borderId="3" xfId="0" applyFont="1" applyBorder="1" applyAlignment="1">
      <alignment horizontal="center" vertical="center"/>
    </xf>
    <xf numFmtId="4" fontId="7" fillId="0" borderId="6" xfId="0" applyNumberFormat="1" applyFont="1" applyBorder="1" applyAlignment="1">
      <alignment horizontal="center" vertical="center"/>
    </xf>
    <xf numFmtId="4" fontId="7" fillId="0" borderId="3" xfId="0" applyNumberFormat="1" applyFont="1" applyBorder="1" applyAlignment="1">
      <alignment horizontal="center" vertical="center"/>
    </xf>
    <xf numFmtId="43" fontId="7" fillId="0" borderId="7" xfId="2" applyNumberFormat="1" applyFont="1" applyBorder="1" applyAlignment="1">
      <alignment horizontal="right" vertical="center"/>
    </xf>
    <xf numFmtId="43" fontId="7" fillId="0" borderId="0" xfId="2" applyFont="1" applyBorder="1" applyAlignment="1">
      <alignment horizontal="center" vertical="center"/>
    </xf>
    <xf numFmtId="187" fontId="7" fillId="0" borderId="3" xfId="0" applyNumberFormat="1" applyFont="1" applyBorder="1" applyAlignment="1">
      <alignment horizontal="center" vertical="center"/>
    </xf>
    <xf numFmtId="0" fontId="7" fillId="0" borderId="3" xfId="5" applyFont="1" applyBorder="1" applyAlignment="1">
      <alignment horizontal="left" vertical="center"/>
    </xf>
    <xf numFmtId="0" fontId="7" fillId="0" borderId="7" xfId="0" applyFont="1" applyBorder="1" applyAlignment="1">
      <alignment horizontal="center" vertical="center"/>
    </xf>
    <xf numFmtId="43" fontId="7" fillId="0" borderId="7" xfId="2" applyNumberFormat="1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8" xfId="5" applyFont="1" applyBorder="1" applyAlignment="1">
      <alignment horizontal="left" vertical="center"/>
    </xf>
    <xf numFmtId="4" fontId="7" fillId="0" borderId="9" xfId="0" applyNumberFormat="1" applyFont="1" applyBorder="1" applyAlignment="1">
      <alignment horizontal="center" vertical="center"/>
    </xf>
    <xf numFmtId="4" fontId="7" fillId="0" borderId="8" xfId="0" applyNumberFormat="1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8" xfId="0" applyFont="1" applyBorder="1" applyAlignment="1">
      <alignment horizontal="left" vertical="center"/>
    </xf>
    <xf numFmtId="43" fontId="7" fillId="0" borderId="10" xfId="2" applyNumberFormat="1" applyFont="1" applyBorder="1" applyAlignment="1">
      <alignment horizontal="center" vertical="center"/>
    </xf>
    <xf numFmtId="43" fontId="7" fillId="0" borderId="11" xfId="2" applyFont="1" applyBorder="1" applyAlignment="1">
      <alignment horizontal="center" vertical="center"/>
    </xf>
    <xf numFmtId="15" fontId="7" fillId="0" borderId="8" xfId="0" applyNumberFormat="1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43" fontId="5" fillId="0" borderId="0" xfId="2" applyNumberFormat="1" applyFont="1" applyAlignment="1">
      <alignment horizontal="center" vertical="center"/>
    </xf>
    <xf numFmtId="43" fontId="5" fillId="0" borderId="0" xfId="2" applyFont="1" applyAlignment="1">
      <alignment horizontal="center" vertical="center"/>
    </xf>
    <xf numFmtId="43" fontId="5" fillId="0" borderId="12" xfId="2" applyFont="1" applyBorder="1" applyAlignment="1">
      <alignment horizontal="center" vertical="center"/>
    </xf>
    <xf numFmtId="0" fontId="7" fillId="0" borderId="3" xfId="4" applyFont="1" applyBorder="1" applyAlignment="1">
      <alignment horizontal="left" vertical="center"/>
    </xf>
    <xf numFmtId="4" fontId="7" fillId="0" borderId="2" xfId="0" applyNumberFormat="1" applyFont="1" applyBorder="1" applyAlignment="1">
      <alignment horizontal="center" vertical="center" wrapText="1"/>
    </xf>
    <xf numFmtId="0" fontId="10" fillId="0" borderId="3" xfId="0" applyFont="1" applyBorder="1"/>
    <xf numFmtId="0" fontId="8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2" xfId="4" applyFont="1" applyBorder="1" applyAlignment="1">
      <alignment horizontal="left" vertical="center"/>
    </xf>
    <xf numFmtId="4" fontId="11" fillId="0" borderId="4" xfId="0" applyNumberFormat="1" applyFont="1" applyBorder="1" applyAlignment="1">
      <alignment horizontal="center" vertical="center"/>
    </xf>
    <xf numFmtId="4" fontId="11" fillId="0" borderId="2" xfId="0" applyNumberFormat="1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/>
    </xf>
    <xf numFmtId="0" fontId="11" fillId="0" borderId="3" xfId="4" applyFont="1" applyFill="1" applyBorder="1" applyAlignment="1">
      <alignment horizontal="left" vertical="center"/>
    </xf>
    <xf numFmtId="43" fontId="11" fillId="0" borderId="5" xfId="2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1" fillId="0" borderId="2" xfId="4" applyFont="1" applyFill="1" applyBorder="1" applyAlignment="1">
      <alignment horizontal="center"/>
    </xf>
    <xf numFmtId="0" fontId="11" fillId="0" borderId="3" xfId="0" applyFont="1" applyBorder="1" applyAlignment="1">
      <alignment horizontal="center" vertical="center"/>
    </xf>
    <xf numFmtId="0" fontId="11" fillId="0" borderId="3" xfId="4" applyFont="1" applyBorder="1" applyAlignment="1">
      <alignment horizontal="left" vertical="center"/>
    </xf>
    <xf numFmtId="4" fontId="11" fillId="0" borderId="6" xfId="0" applyNumberFormat="1" applyFont="1" applyBorder="1" applyAlignment="1">
      <alignment horizontal="center" vertical="center"/>
    </xf>
    <xf numFmtId="4" fontId="11" fillId="0" borderId="3" xfId="0" applyNumberFormat="1" applyFont="1" applyBorder="1" applyAlignment="1">
      <alignment horizontal="center" vertical="center"/>
    </xf>
    <xf numFmtId="0" fontId="11" fillId="0" borderId="3" xfId="0" applyFont="1" applyBorder="1" applyAlignment="1">
      <alignment horizontal="left" vertical="center"/>
    </xf>
    <xf numFmtId="43" fontId="11" fillId="0" borderId="7" xfId="2" applyNumberFormat="1" applyFont="1" applyBorder="1" applyAlignment="1">
      <alignment horizontal="right" vertical="center"/>
    </xf>
    <xf numFmtId="43" fontId="11" fillId="0" borderId="0" xfId="2" applyFont="1" applyBorder="1" applyAlignment="1">
      <alignment horizontal="center" vertical="center"/>
    </xf>
    <xf numFmtId="187" fontId="11" fillId="0" borderId="3" xfId="0" applyNumberFormat="1" applyFont="1" applyBorder="1" applyAlignment="1">
      <alignment horizontal="center" vertical="center"/>
    </xf>
    <xf numFmtId="0" fontId="12" fillId="0" borderId="3" xfId="0" applyFont="1" applyBorder="1"/>
    <xf numFmtId="0" fontId="11" fillId="0" borderId="7" xfId="0" applyFont="1" applyBorder="1" applyAlignment="1">
      <alignment horizontal="center" vertical="center"/>
    </xf>
    <xf numFmtId="43" fontId="11" fillId="0" borderId="7" xfId="2" applyNumberFormat="1" applyFont="1" applyBorder="1" applyAlignment="1">
      <alignment horizontal="center" vertical="center"/>
    </xf>
    <xf numFmtId="0" fontId="11" fillId="0" borderId="3" xfId="5" applyFont="1" applyBorder="1" applyAlignment="1">
      <alignment horizontal="left" vertical="center"/>
    </xf>
    <xf numFmtId="0" fontId="11" fillId="0" borderId="8" xfId="0" applyFont="1" applyBorder="1" applyAlignment="1">
      <alignment horizontal="center" vertical="center"/>
    </xf>
    <xf numFmtId="0" fontId="11" fillId="0" borderId="8" xfId="5" applyFont="1" applyBorder="1" applyAlignment="1">
      <alignment horizontal="left" vertical="center"/>
    </xf>
    <xf numFmtId="4" fontId="11" fillId="0" borderId="9" xfId="0" applyNumberFormat="1" applyFont="1" applyBorder="1" applyAlignment="1">
      <alignment horizontal="center" vertical="center"/>
    </xf>
    <xf numFmtId="4" fontId="11" fillId="0" borderId="8" xfId="0" applyNumberFormat="1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43" fontId="11" fillId="0" borderId="11" xfId="2" applyFont="1" applyBorder="1" applyAlignment="1">
      <alignment horizontal="center" vertical="center"/>
    </xf>
    <xf numFmtId="15" fontId="11" fillId="0" borderId="8" xfId="0" applyNumberFormat="1" applyFont="1" applyBorder="1" applyAlignment="1">
      <alignment horizontal="center" vertical="center"/>
    </xf>
    <xf numFmtId="4" fontId="11" fillId="0" borderId="3" xfId="4" applyNumberFormat="1" applyFont="1" applyFill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9" fillId="0" borderId="0" xfId="0" applyFont="1" applyAlignment="1">
      <alignment horizontal="right" vertical="center"/>
    </xf>
    <xf numFmtId="0" fontId="8" fillId="0" borderId="1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4" fontId="14" fillId="0" borderId="4" xfId="0" applyNumberFormat="1" applyFont="1" applyBorder="1" applyAlignment="1">
      <alignment horizontal="center" vertical="center"/>
    </xf>
    <xf numFmtId="4" fontId="14" fillId="0" borderId="2" xfId="0" applyNumberFormat="1" applyFont="1" applyBorder="1" applyAlignment="1">
      <alignment horizontal="center" vertical="center"/>
    </xf>
    <xf numFmtId="43" fontId="14" fillId="0" borderId="5" xfId="2" applyNumberFormat="1" applyFont="1" applyBorder="1" applyAlignment="1">
      <alignment horizontal="center" vertical="center"/>
    </xf>
    <xf numFmtId="43" fontId="14" fillId="0" borderId="5" xfId="2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 wrapText="1"/>
    </xf>
    <xf numFmtId="0" fontId="14" fillId="0" borderId="2" xfId="4" applyFont="1" applyFill="1" applyBorder="1" applyAlignment="1">
      <alignment horizontal="center"/>
    </xf>
    <xf numFmtId="0" fontId="14" fillId="0" borderId="3" xfId="0" applyFont="1" applyBorder="1" applyAlignment="1">
      <alignment horizontal="center" vertical="center"/>
    </xf>
    <xf numFmtId="0" fontId="14" fillId="0" borderId="3" xfId="4" applyFont="1" applyBorder="1" applyAlignment="1">
      <alignment horizontal="left" vertical="center"/>
    </xf>
    <xf numFmtId="4" fontId="14" fillId="0" borderId="6" xfId="0" applyNumberFormat="1" applyFont="1" applyBorder="1" applyAlignment="1">
      <alignment horizontal="center" vertical="center"/>
    </xf>
    <xf numFmtId="4" fontId="14" fillId="0" borderId="3" xfId="0" applyNumberFormat="1" applyFont="1" applyBorder="1" applyAlignment="1">
      <alignment horizontal="center" vertical="center"/>
    </xf>
    <xf numFmtId="0" fontId="14" fillId="0" borderId="3" xfId="0" applyFont="1" applyBorder="1" applyAlignment="1">
      <alignment horizontal="left" vertical="center"/>
    </xf>
    <xf numFmtId="43" fontId="14" fillId="0" borderId="7" xfId="2" applyNumberFormat="1" applyFont="1" applyBorder="1" applyAlignment="1">
      <alignment horizontal="right" vertical="center"/>
    </xf>
    <xf numFmtId="43" fontId="14" fillId="0" borderId="0" xfId="2" applyFont="1" applyBorder="1" applyAlignment="1">
      <alignment horizontal="center" vertical="center"/>
    </xf>
    <xf numFmtId="187" fontId="14" fillId="0" borderId="3" xfId="0" applyNumberFormat="1" applyFont="1" applyBorder="1" applyAlignment="1">
      <alignment horizontal="center" vertical="center"/>
    </xf>
    <xf numFmtId="0" fontId="14" fillId="0" borderId="3" xfId="5" applyFont="1" applyBorder="1" applyAlignment="1">
      <alignment horizontal="left" vertical="center"/>
    </xf>
    <xf numFmtId="0" fontId="14" fillId="0" borderId="7" xfId="0" applyFont="1" applyBorder="1" applyAlignment="1">
      <alignment horizontal="center" vertical="center"/>
    </xf>
    <xf numFmtId="43" fontId="14" fillId="0" borderId="7" xfId="2" applyNumberFormat="1" applyFont="1" applyBorder="1" applyAlignment="1">
      <alignment horizontal="center" vertical="center"/>
    </xf>
    <xf numFmtId="0" fontId="7" fillId="0" borderId="2" xfId="5" applyFont="1" applyBorder="1" applyAlignment="1">
      <alignment horizontal="left" vertical="center" wrapText="1"/>
    </xf>
    <xf numFmtId="0" fontId="7" fillId="0" borderId="3" xfId="5" applyFont="1" applyBorder="1" applyAlignment="1">
      <alignment horizontal="left" vertical="center" wrapText="1"/>
    </xf>
    <xf numFmtId="4" fontId="7" fillId="0" borderId="2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43" fontId="7" fillId="0" borderId="13" xfId="2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15" fontId="7" fillId="0" borderId="2" xfId="0" applyNumberFormat="1" applyFont="1" applyBorder="1" applyAlignment="1">
      <alignment horizontal="center" vertical="center"/>
    </xf>
    <xf numFmtId="187" fontId="7" fillId="0" borderId="8" xfId="0" applyNumberFormat="1" applyFont="1" applyBorder="1" applyAlignment="1">
      <alignment horizontal="center" vertical="center"/>
    </xf>
    <xf numFmtId="43" fontId="8" fillId="0" borderId="1" xfId="2" applyNumberFormat="1" applyFont="1" applyBorder="1" applyAlignment="1">
      <alignment horizontal="center" vertical="center" wrapText="1"/>
    </xf>
    <xf numFmtId="0" fontId="18" fillId="2" borderId="1" xfId="6" applyFont="1" applyFill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15" fontId="7" fillId="0" borderId="2" xfId="0" applyNumberFormat="1" applyFont="1" applyBorder="1" applyAlignment="1">
      <alignment horizontal="center" vertical="center" wrapText="1"/>
    </xf>
    <xf numFmtId="43" fontId="20" fillId="0" borderId="12" xfId="2" applyFont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3" xfId="4" applyFont="1" applyBorder="1" applyAlignment="1">
      <alignment horizontal="left" vertical="center" wrapText="1"/>
    </xf>
    <xf numFmtId="4" fontId="7" fillId="0" borderId="3" xfId="0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3" xfId="4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8" xfId="5" applyFont="1" applyBorder="1" applyAlignment="1">
      <alignment horizontal="left" vertical="center" wrapText="1"/>
    </xf>
    <xf numFmtId="0" fontId="9" fillId="0" borderId="0" xfId="7" applyFont="1" applyAlignment="1">
      <alignment horizontal="right" vertical="center"/>
    </xf>
    <xf numFmtId="0" fontId="5" fillId="0" borderId="0" xfId="7" applyFont="1" applyAlignment="1">
      <alignment horizontal="center" vertical="center"/>
    </xf>
    <xf numFmtId="0" fontId="5" fillId="0" borderId="0" xfId="7" applyFont="1" applyAlignment="1">
      <alignment horizontal="right" vertical="center"/>
    </xf>
    <xf numFmtId="0" fontId="6" fillId="0" borderId="0" xfId="7" applyFont="1" applyFill="1" applyAlignment="1">
      <alignment horizontal="center" vertical="center"/>
    </xf>
    <xf numFmtId="0" fontId="6" fillId="0" borderId="0" xfId="7" applyFont="1" applyAlignment="1">
      <alignment horizontal="center" vertical="center"/>
    </xf>
    <xf numFmtId="43" fontId="6" fillId="0" borderId="0" xfId="8" applyNumberFormat="1" applyFont="1" applyAlignment="1">
      <alignment horizontal="center" vertical="center"/>
    </xf>
    <xf numFmtId="0" fontId="6" fillId="0" borderId="0" xfId="7" applyFont="1" applyAlignment="1">
      <alignment horizontal="center" vertical="center" wrapText="1"/>
    </xf>
    <xf numFmtId="43" fontId="6" fillId="0" borderId="0" xfId="8" applyFont="1" applyAlignment="1">
      <alignment horizontal="center" vertical="center"/>
    </xf>
    <xf numFmtId="0" fontId="7" fillId="0" borderId="0" xfId="7" applyFont="1" applyAlignment="1">
      <alignment horizontal="center" vertical="center"/>
    </xf>
    <xf numFmtId="0" fontId="8" fillId="0" borderId="1" xfId="7" applyFont="1" applyBorder="1" applyAlignment="1">
      <alignment horizontal="center" vertical="center"/>
    </xf>
    <xf numFmtId="43" fontId="8" fillId="0" borderId="1" xfId="8" applyNumberFormat="1" applyFont="1" applyBorder="1" applyAlignment="1">
      <alignment horizontal="center" vertical="center" wrapText="1"/>
    </xf>
    <xf numFmtId="0" fontId="8" fillId="0" borderId="1" xfId="7" applyFont="1" applyBorder="1" applyAlignment="1">
      <alignment horizontal="center" vertical="center" wrapText="1"/>
    </xf>
    <xf numFmtId="43" fontId="8" fillId="0" borderId="1" xfId="8" applyFont="1" applyBorder="1" applyAlignment="1">
      <alignment horizontal="center" vertical="center" wrapText="1"/>
    </xf>
    <xf numFmtId="0" fontId="18" fillId="3" borderId="1" xfId="6" applyFont="1" applyFill="1" applyBorder="1" applyAlignment="1">
      <alignment horizontal="center" vertical="center" wrapText="1"/>
    </xf>
    <xf numFmtId="0" fontId="7" fillId="0" borderId="3" xfId="7" applyFont="1" applyFill="1" applyBorder="1" applyAlignment="1">
      <alignment horizontal="center" vertical="center"/>
    </xf>
    <xf numFmtId="0" fontId="7" fillId="0" borderId="7" xfId="7" applyFont="1" applyFill="1" applyBorder="1" applyAlignment="1">
      <alignment horizontal="center" vertical="center"/>
    </xf>
    <xf numFmtId="0" fontId="7" fillId="0" borderId="8" xfId="7" applyFont="1" applyFill="1" applyBorder="1" applyAlignment="1">
      <alignment horizontal="center" vertical="center"/>
    </xf>
    <xf numFmtId="0" fontId="7" fillId="0" borderId="10" xfId="7" applyFont="1" applyFill="1" applyBorder="1" applyAlignment="1">
      <alignment horizontal="center" vertical="center"/>
    </xf>
    <xf numFmtId="0" fontId="7" fillId="0" borderId="2" xfId="7" applyFont="1" applyFill="1" applyBorder="1" applyAlignment="1">
      <alignment horizontal="center" vertical="center"/>
    </xf>
    <xf numFmtId="4" fontId="7" fillId="0" borderId="4" xfId="7" applyNumberFormat="1" applyFont="1" applyBorder="1" applyAlignment="1">
      <alignment horizontal="center" vertical="center"/>
    </xf>
    <xf numFmtId="0" fontId="21" fillId="0" borderId="2" xfId="7" applyFont="1" applyBorder="1" applyAlignment="1">
      <alignment horizontal="center" vertical="center" wrapText="1"/>
    </xf>
    <xf numFmtId="4" fontId="7" fillId="0" borderId="6" xfId="7" applyNumberFormat="1" applyFont="1" applyBorder="1" applyAlignment="1">
      <alignment horizontal="center" vertical="center"/>
    </xf>
    <xf numFmtId="4" fontId="7" fillId="0" borderId="3" xfId="7" applyNumberFormat="1" applyFont="1" applyBorder="1" applyAlignment="1">
      <alignment horizontal="center" vertical="center"/>
    </xf>
    <xf numFmtId="0" fontId="7" fillId="0" borderId="3" xfId="7" applyFont="1" applyBorder="1" applyAlignment="1">
      <alignment horizontal="center" vertical="center" wrapText="1"/>
    </xf>
    <xf numFmtId="43" fontId="7" fillId="0" borderId="0" xfId="8" applyFont="1" applyBorder="1" applyAlignment="1">
      <alignment horizontal="center" vertical="center"/>
    </xf>
    <xf numFmtId="0" fontId="7" fillId="0" borderId="3" xfId="7" applyFont="1" applyBorder="1" applyAlignment="1">
      <alignment horizontal="center" vertical="center"/>
    </xf>
    <xf numFmtId="187" fontId="7" fillId="0" borderId="3" xfId="7" applyNumberFormat="1" applyFont="1" applyBorder="1" applyAlignment="1">
      <alignment horizontal="center" vertical="center"/>
    </xf>
    <xf numFmtId="0" fontId="21" fillId="0" borderId="3" xfId="7" applyFont="1" applyBorder="1" applyAlignment="1">
      <alignment horizontal="center" vertical="center" wrapText="1"/>
    </xf>
    <xf numFmtId="43" fontId="7" fillId="0" borderId="7" xfId="8" applyNumberFormat="1" applyFont="1" applyBorder="1" applyAlignment="1">
      <alignment horizontal="center" vertical="center"/>
    </xf>
    <xf numFmtId="4" fontId="7" fillId="0" borderId="9" xfId="7" applyNumberFormat="1" applyFont="1" applyBorder="1" applyAlignment="1">
      <alignment horizontal="center" vertical="center"/>
    </xf>
    <xf numFmtId="4" fontId="7" fillId="0" borderId="8" xfId="7" applyNumberFormat="1" applyFont="1" applyBorder="1" applyAlignment="1">
      <alignment horizontal="center" vertical="center"/>
    </xf>
    <xf numFmtId="0" fontId="7" fillId="0" borderId="8" xfId="7" applyFont="1" applyBorder="1" applyAlignment="1">
      <alignment horizontal="center" vertical="center" wrapText="1"/>
    </xf>
    <xf numFmtId="43" fontId="7" fillId="0" borderId="11" xfId="8" applyFont="1" applyBorder="1" applyAlignment="1">
      <alignment horizontal="center" vertical="center"/>
    </xf>
    <xf numFmtId="0" fontId="7" fillId="0" borderId="8" xfId="7" applyFont="1" applyBorder="1" applyAlignment="1">
      <alignment horizontal="center" vertical="center"/>
    </xf>
    <xf numFmtId="15" fontId="7" fillId="0" borderId="8" xfId="7" applyNumberFormat="1" applyFont="1" applyBorder="1" applyAlignment="1">
      <alignment horizontal="center" vertical="center"/>
    </xf>
    <xf numFmtId="0" fontId="21" fillId="0" borderId="8" xfId="7" applyFont="1" applyBorder="1" applyAlignment="1">
      <alignment horizontal="center" vertical="center" wrapText="1"/>
    </xf>
    <xf numFmtId="0" fontId="22" fillId="0" borderId="2" xfId="7" applyFont="1" applyFill="1" applyBorder="1" applyAlignment="1">
      <alignment horizontal="center" vertical="center" wrapText="1"/>
    </xf>
    <xf numFmtId="0" fontId="7" fillId="0" borderId="2" xfId="7" applyFont="1" applyBorder="1" applyAlignment="1">
      <alignment vertical="center" wrapText="1"/>
    </xf>
    <xf numFmtId="0" fontId="7" fillId="0" borderId="3" xfId="7" applyFont="1" applyBorder="1" applyAlignment="1">
      <alignment vertical="center" wrapText="1"/>
    </xf>
    <xf numFmtId="43" fontId="7" fillId="0" borderId="13" xfId="8" applyFont="1" applyFill="1" applyBorder="1" applyAlignment="1">
      <alignment horizontal="center" vertical="center"/>
    </xf>
    <xf numFmtId="15" fontId="7" fillId="0" borderId="2" xfId="7" applyNumberFormat="1" applyFont="1" applyBorder="1" applyAlignment="1">
      <alignment horizontal="center" vertical="center"/>
    </xf>
    <xf numFmtId="0" fontId="22" fillId="0" borderId="3" xfId="7" applyFont="1" applyFill="1" applyBorder="1" applyAlignment="1">
      <alignment horizontal="center" vertical="center"/>
    </xf>
    <xf numFmtId="0" fontId="5" fillId="0" borderId="0" xfId="7" applyFont="1" applyFill="1" applyAlignment="1">
      <alignment horizontal="center" vertical="center"/>
    </xf>
    <xf numFmtId="0" fontId="5" fillId="0" borderId="0" xfId="7" applyFont="1" applyAlignment="1">
      <alignment horizontal="left" vertical="center"/>
    </xf>
    <xf numFmtId="43" fontId="8" fillId="0" borderId="12" xfId="8" applyFont="1" applyBorder="1" applyAlignment="1">
      <alignment horizontal="center" vertical="center"/>
    </xf>
    <xf numFmtId="43" fontId="5" fillId="0" borderId="0" xfId="8" applyNumberFormat="1" applyFont="1" applyAlignment="1">
      <alignment horizontal="center" vertical="center"/>
    </xf>
    <xf numFmtId="0" fontId="5" fillId="0" borderId="0" xfId="7" applyFont="1" applyAlignment="1">
      <alignment horizontal="center" vertical="center" wrapText="1"/>
    </xf>
    <xf numFmtId="43" fontId="5" fillId="0" borderId="0" xfId="8" applyFont="1" applyAlignment="1">
      <alignment horizontal="center" vertical="center"/>
    </xf>
    <xf numFmtId="0" fontId="5" fillId="0" borderId="0" xfId="9" applyFont="1" applyAlignment="1">
      <alignment horizontal="center" vertical="center"/>
    </xf>
    <xf numFmtId="0" fontId="7" fillId="0" borderId="0" xfId="9" applyFont="1" applyAlignment="1">
      <alignment horizontal="center" vertical="center"/>
    </xf>
    <xf numFmtId="0" fontId="8" fillId="0" borderId="1" xfId="9" applyFont="1" applyBorder="1" applyAlignment="1">
      <alignment horizontal="center" vertical="center"/>
    </xf>
    <xf numFmtId="43" fontId="8" fillId="0" borderId="1" xfId="10" applyNumberFormat="1" applyFont="1" applyBorder="1" applyAlignment="1">
      <alignment horizontal="center" vertical="center" wrapText="1"/>
    </xf>
    <xf numFmtId="0" fontId="8" fillId="0" borderId="1" xfId="9" applyFont="1" applyBorder="1" applyAlignment="1">
      <alignment horizontal="center" vertical="center" wrapText="1"/>
    </xf>
    <xf numFmtId="43" fontId="8" fillId="0" borderId="1" xfId="10" applyFont="1" applyBorder="1" applyAlignment="1">
      <alignment horizontal="center" vertical="center" wrapText="1"/>
    </xf>
    <xf numFmtId="0" fontId="7" fillId="0" borderId="3" xfId="9" applyFont="1" applyFill="1" applyBorder="1" applyAlignment="1">
      <alignment horizontal="center" vertical="center"/>
    </xf>
    <xf numFmtId="4" fontId="7" fillId="0" borderId="4" xfId="9" applyNumberFormat="1" applyFont="1" applyFill="1" applyBorder="1" applyAlignment="1">
      <alignment horizontal="center" vertical="center"/>
    </xf>
    <xf numFmtId="4" fontId="7" fillId="0" borderId="2" xfId="9" applyNumberFormat="1" applyFont="1" applyFill="1" applyBorder="1" applyAlignment="1">
      <alignment horizontal="center" vertical="center" wrapText="1"/>
    </xf>
    <xf numFmtId="43" fontId="7" fillId="0" borderId="5" xfId="10" applyNumberFormat="1" applyFont="1" applyFill="1" applyBorder="1" applyAlignment="1">
      <alignment horizontal="center" vertical="center"/>
    </xf>
    <xf numFmtId="0" fontId="7" fillId="0" borderId="0" xfId="9" applyFont="1" applyFill="1" applyAlignment="1">
      <alignment horizontal="center" vertical="center"/>
    </xf>
    <xf numFmtId="0" fontId="7" fillId="0" borderId="3" xfId="4" applyFont="1" applyFill="1" applyBorder="1" applyAlignment="1">
      <alignment horizontal="left" vertical="center"/>
    </xf>
    <xf numFmtId="4" fontId="7" fillId="0" borderId="6" xfId="9" applyNumberFormat="1" applyFont="1" applyFill="1" applyBorder="1" applyAlignment="1">
      <alignment horizontal="center" vertical="center"/>
    </xf>
    <xf numFmtId="0" fontId="7" fillId="0" borderId="3" xfId="9" applyFont="1" applyFill="1" applyBorder="1" applyAlignment="1">
      <alignment horizontal="left" vertical="center" wrapText="1"/>
    </xf>
    <xf numFmtId="0" fontId="7" fillId="0" borderId="3" xfId="9" applyFont="1" applyFill="1" applyBorder="1" applyAlignment="1">
      <alignment horizontal="center" vertical="center" wrapText="1"/>
    </xf>
    <xf numFmtId="187" fontId="7" fillId="0" borderId="3" xfId="9" applyNumberFormat="1" applyFont="1" applyFill="1" applyBorder="1" applyAlignment="1">
      <alignment horizontal="center" vertical="center"/>
    </xf>
    <xf numFmtId="0" fontId="7" fillId="0" borderId="7" xfId="9" applyFont="1" applyFill="1" applyBorder="1" applyAlignment="1">
      <alignment horizontal="center" vertical="center"/>
    </xf>
    <xf numFmtId="43" fontId="7" fillId="0" borderId="7" xfId="10" applyNumberFormat="1" applyFont="1" applyFill="1" applyBorder="1" applyAlignment="1">
      <alignment horizontal="center" vertical="center"/>
    </xf>
    <xf numFmtId="187" fontId="24" fillId="0" borderId="3" xfId="9" applyNumberFormat="1" applyFont="1" applyFill="1" applyBorder="1" applyAlignment="1">
      <alignment horizontal="center" vertical="center"/>
    </xf>
    <xf numFmtId="0" fontId="7" fillId="0" borderId="8" xfId="9" applyFont="1" applyFill="1" applyBorder="1" applyAlignment="1">
      <alignment horizontal="center" vertical="center"/>
    </xf>
    <xf numFmtId="4" fontId="7" fillId="0" borderId="9" xfId="9" applyNumberFormat="1" applyFont="1" applyFill="1" applyBorder="1" applyAlignment="1">
      <alignment horizontal="center" vertical="center"/>
    </xf>
    <xf numFmtId="0" fontId="7" fillId="0" borderId="10" xfId="9" applyFont="1" applyFill="1" applyBorder="1" applyAlignment="1">
      <alignment horizontal="center" vertical="center"/>
    </xf>
    <xf numFmtId="0" fontId="7" fillId="0" borderId="8" xfId="9" applyFont="1" applyFill="1" applyBorder="1" applyAlignment="1">
      <alignment horizontal="center" vertical="center" wrapText="1"/>
    </xf>
    <xf numFmtId="4" fontId="7" fillId="0" borderId="3" xfId="9" applyNumberFormat="1" applyFont="1" applyFill="1" applyBorder="1" applyAlignment="1">
      <alignment horizontal="center" vertical="center" wrapText="1"/>
    </xf>
    <xf numFmtId="0" fontId="19" fillId="0" borderId="3" xfId="9" applyFont="1" applyFill="1" applyBorder="1" applyAlignment="1">
      <alignment horizontal="center" vertical="center" wrapText="1"/>
    </xf>
    <xf numFmtId="0" fontId="19" fillId="0" borderId="8" xfId="9" applyFont="1" applyFill="1" applyBorder="1" applyAlignment="1">
      <alignment horizontal="center" vertical="center" wrapText="1"/>
    </xf>
    <xf numFmtId="0" fontId="7" fillId="0" borderId="2" xfId="9" applyFont="1" applyFill="1" applyBorder="1" applyAlignment="1">
      <alignment horizontal="center" vertical="center"/>
    </xf>
    <xf numFmtId="0" fontId="22" fillId="0" borderId="2" xfId="9" applyFont="1" applyFill="1" applyBorder="1" applyAlignment="1">
      <alignment horizontal="center" vertical="center" wrapText="1"/>
    </xf>
    <xf numFmtId="0" fontId="7" fillId="0" borderId="3" xfId="9" applyFont="1" applyBorder="1" applyAlignment="1">
      <alignment horizontal="center" vertical="center" wrapText="1"/>
    </xf>
    <xf numFmtId="0" fontId="21" fillId="0" borderId="2" xfId="9" applyFont="1" applyFill="1" applyBorder="1" applyAlignment="1">
      <alignment horizontal="center" vertical="center" wrapText="1"/>
    </xf>
    <xf numFmtId="0" fontId="22" fillId="0" borderId="3" xfId="9" applyFont="1" applyFill="1" applyBorder="1" applyAlignment="1">
      <alignment horizontal="center" vertical="center"/>
    </xf>
    <xf numFmtId="43" fontId="7" fillId="0" borderId="7" xfId="10" applyNumberFormat="1" applyFont="1" applyBorder="1" applyAlignment="1">
      <alignment horizontal="right" vertical="center"/>
    </xf>
    <xf numFmtId="43" fontId="7" fillId="0" borderId="0" xfId="10" applyNumberFormat="1" applyFont="1" applyFill="1" applyBorder="1" applyAlignment="1">
      <alignment horizontal="center" vertical="center"/>
    </xf>
    <xf numFmtId="0" fontId="7" fillId="0" borderId="3" xfId="9" applyFont="1" applyBorder="1" applyAlignment="1">
      <alignment horizontal="center" vertical="center"/>
    </xf>
    <xf numFmtId="0" fontId="21" fillId="0" borderId="3" xfId="9" applyFont="1" applyFill="1" applyBorder="1" applyAlignment="1">
      <alignment horizontal="center" vertical="center" wrapText="1"/>
    </xf>
    <xf numFmtId="0" fontId="21" fillId="0" borderId="8" xfId="9" applyFont="1" applyFill="1" applyBorder="1" applyAlignment="1">
      <alignment horizontal="center" vertical="center" wrapText="1"/>
    </xf>
    <xf numFmtId="4" fontId="7" fillId="0" borderId="6" xfId="9" applyNumberFormat="1" applyFont="1" applyBorder="1" applyAlignment="1">
      <alignment horizontal="center" vertical="center"/>
    </xf>
    <xf numFmtId="4" fontId="7" fillId="0" borderId="3" xfId="9" applyNumberFormat="1" applyFont="1" applyBorder="1" applyAlignment="1">
      <alignment horizontal="center" vertical="center"/>
    </xf>
    <xf numFmtId="0" fontId="7" fillId="0" borderId="3" xfId="9" applyFont="1" applyBorder="1" applyAlignment="1">
      <alignment horizontal="left" vertical="center" wrapText="1"/>
    </xf>
    <xf numFmtId="43" fontId="7" fillId="0" borderId="0" xfId="10" applyFont="1" applyBorder="1" applyAlignment="1">
      <alignment horizontal="center" vertical="center"/>
    </xf>
    <xf numFmtId="187" fontId="7" fillId="0" borderId="3" xfId="9" applyNumberFormat="1" applyFont="1" applyBorder="1" applyAlignment="1">
      <alignment horizontal="center" vertical="center"/>
    </xf>
    <xf numFmtId="43" fontId="7" fillId="0" borderId="7" xfId="10" applyNumberFormat="1" applyFont="1" applyBorder="1" applyAlignment="1">
      <alignment horizontal="center" vertical="center"/>
    </xf>
    <xf numFmtId="4" fontId="7" fillId="0" borderId="9" xfId="9" applyNumberFormat="1" applyFont="1" applyBorder="1" applyAlignment="1">
      <alignment horizontal="center" vertical="center"/>
    </xf>
    <xf numFmtId="4" fontId="7" fillId="0" borderId="8" xfId="9" applyNumberFormat="1" applyFont="1" applyBorder="1" applyAlignment="1">
      <alignment horizontal="center" vertical="center"/>
    </xf>
    <xf numFmtId="0" fontId="7" fillId="0" borderId="8" xfId="9" applyFont="1" applyBorder="1" applyAlignment="1">
      <alignment horizontal="center" vertical="center" wrapText="1"/>
    </xf>
    <xf numFmtId="43" fontId="7" fillId="0" borderId="11" xfId="10" applyFont="1" applyBorder="1" applyAlignment="1">
      <alignment horizontal="center" vertical="center"/>
    </xf>
    <xf numFmtId="0" fontId="7" fillId="0" borderId="8" xfId="9" applyFont="1" applyBorder="1" applyAlignment="1">
      <alignment horizontal="center" vertical="center"/>
    </xf>
    <xf numFmtId="15" fontId="7" fillId="0" borderId="8" xfId="9" applyNumberFormat="1" applyFont="1" applyBorder="1" applyAlignment="1">
      <alignment horizontal="center" vertical="center"/>
    </xf>
    <xf numFmtId="0" fontId="25" fillId="0" borderId="3" xfId="9" applyFont="1" applyBorder="1" applyAlignment="1">
      <alignment horizontal="center" vertical="center" wrapText="1"/>
    </xf>
    <xf numFmtId="0" fontId="25" fillId="0" borderId="8" xfId="9" applyFont="1" applyBorder="1" applyAlignment="1">
      <alignment horizontal="center" vertical="center" wrapText="1"/>
    </xf>
    <xf numFmtId="4" fontId="7" fillId="0" borderId="3" xfId="9" applyNumberFormat="1" applyFont="1" applyBorder="1" applyAlignment="1">
      <alignment horizontal="center" vertical="center" wrapText="1"/>
    </xf>
    <xf numFmtId="0" fontId="7" fillId="0" borderId="8" xfId="9" applyFont="1" applyBorder="1" applyAlignment="1">
      <alignment horizontal="left" vertical="center" wrapText="1"/>
    </xf>
    <xf numFmtId="0" fontId="7" fillId="0" borderId="8" xfId="4" applyFont="1" applyBorder="1" applyAlignment="1">
      <alignment horizontal="left" vertical="center" wrapText="1"/>
    </xf>
    <xf numFmtId="43" fontId="7" fillId="0" borderId="10" xfId="10" applyNumberFormat="1" applyFont="1" applyBorder="1" applyAlignment="1">
      <alignment horizontal="center" vertical="center"/>
    </xf>
    <xf numFmtId="0" fontId="19" fillId="0" borderId="3" xfId="9" applyFont="1" applyBorder="1" applyAlignment="1">
      <alignment horizontal="center" vertical="center"/>
    </xf>
    <xf numFmtId="0" fontId="19" fillId="0" borderId="8" xfId="9" applyFont="1" applyBorder="1" applyAlignment="1">
      <alignment horizontal="center" vertical="center"/>
    </xf>
    <xf numFmtId="187" fontId="7" fillId="0" borderId="8" xfId="9" applyNumberFormat="1" applyFont="1" applyBorder="1" applyAlignment="1">
      <alignment horizontal="center" vertical="center"/>
    </xf>
    <xf numFmtId="0" fontId="22" fillId="0" borderId="3" xfId="9" applyFont="1" applyFill="1" applyBorder="1" applyAlignment="1">
      <alignment horizontal="center" vertical="center" wrapText="1"/>
    </xf>
    <xf numFmtId="0" fontId="5" fillId="0" borderId="0" xfId="9" applyFont="1" applyFill="1" applyAlignment="1">
      <alignment horizontal="center" vertical="center"/>
    </xf>
    <xf numFmtId="0" fontId="5" fillId="0" borderId="0" xfId="9" applyFont="1" applyAlignment="1">
      <alignment horizontal="left" vertical="center"/>
    </xf>
    <xf numFmtId="43" fontId="8" fillId="0" borderId="16" xfId="10" applyFont="1" applyBorder="1" applyAlignment="1">
      <alignment horizontal="center" vertical="center"/>
    </xf>
    <xf numFmtId="43" fontId="5" fillId="0" borderId="0" xfId="10" applyNumberFormat="1" applyFont="1" applyAlignment="1">
      <alignment horizontal="center" vertical="center"/>
    </xf>
    <xf numFmtId="0" fontId="5" fillId="0" borderId="0" xfId="9" applyFont="1" applyAlignment="1">
      <alignment horizontal="center" vertical="center" wrapText="1"/>
    </xf>
    <xf numFmtId="43" fontId="5" fillId="0" borderId="0" xfId="10" applyFont="1" applyAlignment="1">
      <alignment horizontal="center" vertical="center"/>
    </xf>
    <xf numFmtId="0" fontId="24" fillId="0" borderId="0" xfId="9" applyFont="1" applyAlignment="1">
      <alignment horizontal="right" vertical="center"/>
    </xf>
    <xf numFmtId="0" fontId="24" fillId="0" borderId="0" xfId="9" applyFont="1" applyAlignment="1">
      <alignment horizontal="center" vertical="center"/>
    </xf>
    <xf numFmtId="0" fontId="26" fillId="0" borderId="2" xfId="9" applyFont="1" applyFill="1" applyBorder="1" applyAlignment="1">
      <alignment horizontal="center" vertical="center" wrapText="1"/>
    </xf>
    <xf numFmtId="0" fontId="26" fillId="0" borderId="3" xfId="9" applyFont="1" applyFill="1" applyBorder="1" applyAlignment="1">
      <alignment horizontal="center" vertical="center" wrapText="1"/>
    </xf>
    <xf numFmtId="0" fontId="26" fillId="0" borderId="8" xfId="9" applyFont="1" applyFill="1" applyBorder="1" applyAlignment="1">
      <alignment horizontal="center" vertical="center" wrapText="1"/>
    </xf>
    <xf numFmtId="0" fontId="27" fillId="0" borderId="3" xfId="9" applyFont="1" applyBorder="1" applyAlignment="1">
      <alignment horizontal="center" vertical="center" wrapText="1"/>
    </xf>
    <xf numFmtId="0" fontId="27" fillId="0" borderId="8" xfId="9" applyFont="1" applyBorder="1" applyAlignment="1">
      <alignment horizontal="center" vertical="center" wrapText="1"/>
    </xf>
    <xf numFmtId="0" fontId="20" fillId="0" borderId="3" xfId="9" applyFont="1" applyFill="1" applyBorder="1" applyAlignment="1">
      <alignment horizontal="center" vertical="center" wrapText="1"/>
    </xf>
    <xf numFmtId="0" fontId="20" fillId="0" borderId="8" xfId="9" applyFont="1" applyFill="1" applyBorder="1" applyAlignment="1">
      <alignment horizontal="center" vertical="center" wrapText="1"/>
    </xf>
    <xf numFmtId="0" fontId="20" fillId="0" borderId="3" xfId="9" applyFont="1" applyBorder="1" applyAlignment="1">
      <alignment horizontal="center" vertical="center"/>
    </xf>
    <xf numFmtId="0" fontId="20" fillId="0" borderId="8" xfId="9" applyFont="1" applyBorder="1" applyAlignment="1">
      <alignment horizontal="center" vertical="center"/>
    </xf>
    <xf numFmtId="0" fontId="28" fillId="3" borderId="1" xfId="6" applyFont="1" applyFill="1" applyBorder="1" applyAlignment="1">
      <alignment horizontal="center" vertical="center" wrapText="1"/>
    </xf>
    <xf numFmtId="0" fontId="17" fillId="3" borderId="1" xfId="6" applyFont="1" applyFill="1" applyBorder="1" applyAlignment="1">
      <alignment horizontal="center" vertical="center" wrapText="1"/>
    </xf>
    <xf numFmtId="0" fontId="29" fillId="0" borderId="0" xfId="9" applyFont="1" applyAlignment="1">
      <alignment horizontal="right" vertical="center"/>
    </xf>
    <xf numFmtId="0" fontId="23" fillId="0" borderId="2" xfId="4" applyFont="1" applyFill="1" applyBorder="1" applyAlignment="1">
      <alignment horizontal="center"/>
    </xf>
    <xf numFmtId="0" fontId="23" fillId="0" borderId="3" xfId="4" applyFont="1" applyFill="1" applyBorder="1" applyAlignment="1">
      <alignment horizontal="center"/>
    </xf>
    <xf numFmtId="187" fontId="23" fillId="0" borderId="3" xfId="9" applyNumberFormat="1" applyFont="1" applyBorder="1" applyAlignment="1">
      <alignment horizontal="center" vertical="center"/>
    </xf>
    <xf numFmtId="15" fontId="23" fillId="0" borderId="8" xfId="9" applyNumberFormat="1" applyFont="1" applyBorder="1" applyAlignment="1">
      <alignment horizontal="center" vertical="center"/>
    </xf>
    <xf numFmtId="187" fontId="23" fillId="0" borderId="8" xfId="9" applyNumberFormat="1" applyFont="1" applyBorder="1" applyAlignment="1">
      <alignment horizontal="center" vertical="center"/>
    </xf>
    <xf numFmtId="0" fontId="23" fillId="0" borderId="0" xfId="9" applyFont="1" applyAlignment="1">
      <alignment horizontal="center" vertical="center"/>
    </xf>
    <xf numFmtId="0" fontId="8" fillId="0" borderId="1" xfId="9" applyFont="1" applyBorder="1" applyAlignment="1">
      <alignment horizontal="center" vertical="center"/>
    </xf>
    <xf numFmtId="0" fontId="8" fillId="0" borderId="1" xfId="9" applyFont="1" applyBorder="1" applyAlignment="1">
      <alignment horizontal="center" vertical="center" wrapText="1"/>
    </xf>
    <xf numFmtId="0" fontId="17" fillId="3" borderId="1" xfId="6" applyFont="1" applyFill="1" applyBorder="1" applyAlignment="1">
      <alignment horizontal="center" vertical="center" wrapText="1"/>
    </xf>
    <xf numFmtId="0" fontId="7" fillId="0" borderId="8" xfId="4" applyFont="1" applyFill="1" applyBorder="1" applyAlignment="1">
      <alignment horizontal="left" vertical="center"/>
    </xf>
    <xf numFmtId="4" fontId="7" fillId="0" borderId="8" xfId="9" applyNumberFormat="1" applyFont="1" applyFill="1" applyBorder="1" applyAlignment="1">
      <alignment horizontal="center" vertical="center" wrapText="1"/>
    </xf>
    <xf numFmtId="0" fontId="7" fillId="0" borderId="8" xfId="9" applyFont="1" applyFill="1" applyBorder="1" applyAlignment="1">
      <alignment horizontal="left" vertical="center" wrapText="1"/>
    </xf>
    <xf numFmtId="43" fontId="7" fillId="0" borderId="11" xfId="10" applyNumberFormat="1" applyFont="1" applyFill="1" applyBorder="1" applyAlignment="1">
      <alignment horizontal="center" vertical="center"/>
    </xf>
    <xf numFmtId="187" fontId="7" fillId="0" borderId="8" xfId="9" applyNumberFormat="1" applyFont="1" applyFill="1" applyBorder="1" applyAlignment="1">
      <alignment horizontal="center" vertical="center"/>
    </xf>
    <xf numFmtId="0" fontId="23" fillId="0" borderId="8" xfId="4" applyFont="1" applyFill="1" applyBorder="1" applyAlignment="1">
      <alignment horizontal="center"/>
    </xf>
    <xf numFmtId="0" fontId="13" fillId="0" borderId="3" xfId="4" applyFont="1" applyFill="1" applyBorder="1" applyAlignment="1">
      <alignment horizontal="center" vertical="center"/>
    </xf>
    <xf numFmtId="0" fontId="8" fillId="0" borderId="1" xfId="9" applyFont="1" applyBorder="1" applyAlignment="1">
      <alignment horizontal="center" vertical="center" wrapText="1"/>
    </xf>
    <xf numFmtId="0" fontId="8" fillId="0" borderId="1" xfId="9" applyFont="1" applyBorder="1" applyAlignment="1">
      <alignment horizontal="center" vertical="center"/>
    </xf>
    <xf numFmtId="0" fontId="8" fillId="0" borderId="1" xfId="9" applyFont="1" applyBorder="1" applyAlignment="1">
      <alignment horizontal="center" vertical="center" wrapText="1"/>
    </xf>
    <xf numFmtId="0" fontId="8" fillId="0" borderId="1" xfId="9" applyFont="1" applyBorder="1" applyAlignment="1">
      <alignment horizontal="center" vertical="center"/>
    </xf>
    <xf numFmtId="0" fontId="6" fillId="0" borderId="0" xfId="9" applyFont="1" applyFill="1" applyAlignment="1">
      <alignment horizontal="center" vertical="center"/>
    </xf>
    <xf numFmtId="0" fontId="6" fillId="0" borderId="0" xfId="9" applyFont="1" applyAlignment="1">
      <alignment horizontal="center" vertical="center"/>
    </xf>
    <xf numFmtId="43" fontId="6" fillId="0" borderId="0" xfId="10" applyNumberFormat="1" applyFont="1" applyAlignment="1">
      <alignment horizontal="center" vertical="center"/>
    </xf>
    <xf numFmtId="0" fontId="6" fillId="0" borderId="0" xfId="9" applyFont="1" applyAlignment="1">
      <alignment horizontal="center" vertical="center" wrapText="1"/>
    </xf>
    <xf numFmtId="43" fontId="6" fillId="0" borderId="0" xfId="10" applyFont="1" applyAlignment="1">
      <alignment horizontal="center" vertical="center"/>
    </xf>
    <xf numFmtId="4" fontId="7" fillId="0" borderId="3" xfId="9" applyNumberFormat="1" applyFont="1" applyFill="1" applyBorder="1" applyAlignment="1">
      <alignment horizontal="center" vertical="center"/>
    </xf>
    <xf numFmtId="43" fontId="7" fillId="0" borderId="0" xfId="10" applyFont="1" applyFill="1" applyBorder="1" applyAlignment="1">
      <alignment horizontal="center" vertical="center"/>
    </xf>
    <xf numFmtId="0" fontId="19" fillId="0" borderId="3" xfId="9" applyFont="1" applyFill="1" applyBorder="1" applyAlignment="1">
      <alignment horizontal="center" vertical="center"/>
    </xf>
    <xf numFmtId="4" fontId="7" fillId="0" borderId="8" xfId="9" applyNumberFormat="1" applyFont="1" applyFill="1" applyBorder="1" applyAlignment="1">
      <alignment horizontal="center" vertical="center"/>
    </xf>
    <xf numFmtId="43" fontId="7" fillId="0" borderId="10" xfId="10" applyNumberFormat="1" applyFont="1" applyFill="1" applyBorder="1" applyAlignment="1">
      <alignment horizontal="center" vertical="center"/>
    </xf>
    <xf numFmtId="43" fontId="7" fillId="0" borderId="11" xfId="10" applyFont="1" applyFill="1" applyBorder="1" applyAlignment="1">
      <alignment horizontal="center" vertical="center"/>
    </xf>
    <xf numFmtId="187" fontId="24" fillId="0" borderId="8" xfId="9" applyNumberFormat="1" applyFont="1" applyFill="1" applyBorder="1" applyAlignment="1">
      <alignment horizontal="center" vertical="center"/>
    </xf>
    <xf numFmtId="0" fontId="23" fillId="0" borderId="3" xfId="9" applyFont="1" applyFill="1" applyBorder="1" applyAlignment="1">
      <alignment horizontal="left" vertical="center" wrapText="1"/>
    </xf>
    <xf numFmtId="0" fontId="11" fillId="0" borderId="3" xfId="9" applyFont="1" applyFill="1" applyBorder="1" applyAlignment="1">
      <alignment horizontal="center" vertical="center"/>
    </xf>
    <xf numFmtId="4" fontId="11" fillId="0" borderId="6" xfId="9" applyNumberFormat="1" applyFont="1" applyBorder="1" applyAlignment="1">
      <alignment horizontal="center" vertical="center"/>
    </xf>
    <xf numFmtId="4" fontId="11" fillId="0" borderId="3" xfId="9" applyNumberFormat="1" applyFont="1" applyBorder="1" applyAlignment="1">
      <alignment horizontal="center" vertical="center"/>
    </xf>
    <xf numFmtId="0" fontId="11" fillId="0" borderId="3" xfId="9" applyFont="1" applyBorder="1" applyAlignment="1">
      <alignment horizontal="center" vertical="center" wrapText="1"/>
    </xf>
    <xf numFmtId="43" fontId="11" fillId="0" borderId="0" xfId="10" applyFont="1" applyBorder="1" applyAlignment="1">
      <alignment horizontal="center" vertical="center"/>
    </xf>
    <xf numFmtId="0" fontId="11" fillId="0" borderId="3" xfId="9" applyFont="1" applyBorder="1" applyAlignment="1">
      <alignment horizontal="center" vertical="center"/>
    </xf>
    <xf numFmtId="187" fontId="11" fillId="0" borderId="3" xfId="9" applyNumberFormat="1" applyFont="1" applyBorder="1" applyAlignment="1">
      <alignment horizontal="center" vertical="center"/>
    </xf>
    <xf numFmtId="0" fontId="11" fillId="0" borderId="7" xfId="9" applyFont="1" applyFill="1" applyBorder="1" applyAlignment="1">
      <alignment horizontal="center" vertical="center"/>
    </xf>
    <xf numFmtId="0" fontId="11" fillId="0" borderId="8" xfId="9" applyFont="1" applyBorder="1" applyAlignment="1">
      <alignment horizontal="center" vertical="center" wrapText="1"/>
    </xf>
    <xf numFmtId="43" fontId="11" fillId="0" borderId="11" xfId="10" applyFont="1" applyBorder="1" applyAlignment="1">
      <alignment horizontal="center" vertical="center"/>
    </xf>
    <xf numFmtId="0" fontId="11" fillId="0" borderId="8" xfId="9" applyFont="1" applyBorder="1" applyAlignment="1">
      <alignment horizontal="center" vertical="center"/>
    </xf>
    <xf numFmtId="0" fontId="11" fillId="0" borderId="8" xfId="9" applyFont="1" applyFill="1" applyBorder="1" applyAlignment="1">
      <alignment horizontal="center" vertical="center"/>
    </xf>
    <xf numFmtId="4" fontId="11" fillId="0" borderId="9" xfId="9" applyNumberFormat="1" applyFont="1" applyBorder="1" applyAlignment="1">
      <alignment horizontal="center" vertical="center"/>
    </xf>
    <xf numFmtId="0" fontId="11" fillId="0" borderId="10" xfId="9" applyFont="1" applyFill="1" applyBorder="1" applyAlignment="1">
      <alignment horizontal="center" vertical="center"/>
    </xf>
    <xf numFmtId="0" fontId="11" fillId="0" borderId="3" xfId="5" applyFont="1" applyBorder="1" applyAlignment="1">
      <alignment horizontal="left" vertical="center" wrapText="1"/>
    </xf>
    <xf numFmtId="0" fontId="11" fillId="0" borderId="3" xfId="9" applyFont="1" applyBorder="1" applyAlignment="1">
      <alignment vertical="center" wrapText="1"/>
    </xf>
    <xf numFmtId="43" fontId="11" fillId="0" borderId="3" xfId="10" applyFont="1" applyBorder="1" applyAlignment="1">
      <alignment horizontal="center" vertical="center"/>
    </xf>
    <xf numFmtId="15" fontId="11" fillId="0" borderId="3" xfId="9" applyNumberFormat="1" applyFont="1" applyBorder="1" applyAlignment="1">
      <alignment horizontal="center" vertical="center"/>
    </xf>
    <xf numFmtId="0" fontId="11" fillId="0" borderId="8" xfId="5" applyFont="1" applyBorder="1" applyAlignment="1">
      <alignment horizontal="left" vertical="center" wrapText="1"/>
    </xf>
    <xf numFmtId="4" fontId="11" fillId="0" borderId="8" xfId="9" applyNumberFormat="1" applyFont="1" applyBorder="1" applyAlignment="1">
      <alignment horizontal="center" vertical="center"/>
    </xf>
    <xf numFmtId="0" fontId="11" fillId="0" borderId="8" xfId="9" applyFont="1" applyBorder="1" applyAlignment="1">
      <alignment vertical="center" wrapText="1"/>
    </xf>
    <xf numFmtId="43" fontId="11" fillId="0" borderId="8" xfId="10" applyFont="1" applyBorder="1" applyAlignment="1">
      <alignment horizontal="center" vertical="center"/>
    </xf>
    <xf numFmtId="0" fontId="11" fillId="0" borderId="3" xfId="9" applyFont="1" applyBorder="1" applyAlignment="1">
      <alignment horizontal="left" vertical="center" wrapText="1"/>
    </xf>
    <xf numFmtId="43" fontId="11" fillId="0" borderId="7" xfId="10" applyNumberFormat="1" applyFont="1" applyBorder="1" applyAlignment="1">
      <alignment horizontal="center" vertical="center"/>
    </xf>
    <xf numFmtId="43" fontId="11" fillId="0" borderId="7" xfId="10" applyNumberFormat="1" applyFont="1" applyBorder="1" applyAlignment="1">
      <alignment horizontal="right" vertical="center"/>
    </xf>
    <xf numFmtId="0" fontId="11" fillId="0" borderId="8" xfId="9" applyFont="1" applyBorder="1" applyAlignment="1">
      <alignment horizontal="left" vertical="center" wrapText="1"/>
    </xf>
    <xf numFmtId="43" fontId="11" fillId="0" borderId="10" xfId="10" applyNumberFormat="1" applyFont="1" applyBorder="1" applyAlignment="1">
      <alignment horizontal="center" vertical="center"/>
    </xf>
    <xf numFmtId="0" fontId="11" fillId="0" borderId="2" xfId="9" applyFont="1" applyFill="1" applyBorder="1" applyAlignment="1">
      <alignment horizontal="center" vertical="center"/>
    </xf>
    <xf numFmtId="0" fontId="7" fillId="0" borderId="2" xfId="4" applyFont="1" applyFill="1" applyBorder="1" applyAlignment="1">
      <alignment horizontal="left" vertical="center"/>
    </xf>
    <xf numFmtId="4" fontId="11" fillId="0" borderId="4" xfId="9" applyNumberFormat="1" applyFont="1" applyBorder="1" applyAlignment="1">
      <alignment horizontal="center" vertical="center"/>
    </xf>
    <xf numFmtId="4" fontId="11" fillId="0" borderId="2" xfId="9" applyNumberFormat="1" applyFont="1" applyBorder="1" applyAlignment="1">
      <alignment horizontal="center" vertical="center" wrapText="1"/>
    </xf>
    <xf numFmtId="43" fontId="11" fillId="0" borderId="5" xfId="10" applyNumberFormat="1" applyFont="1" applyBorder="1" applyAlignment="1">
      <alignment horizontal="center" vertical="center"/>
    </xf>
    <xf numFmtId="4" fontId="11" fillId="0" borderId="3" xfId="9" applyNumberFormat="1" applyFont="1" applyBorder="1" applyAlignment="1">
      <alignment horizontal="center" vertical="center" wrapText="1"/>
    </xf>
    <xf numFmtId="0" fontId="11" fillId="0" borderId="3" xfId="4" applyFont="1" applyFill="1" applyBorder="1" applyAlignment="1">
      <alignment horizontal="left" vertical="center" wrapText="1"/>
    </xf>
    <xf numFmtId="43" fontId="11" fillId="0" borderId="0" xfId="10" applyNumberFormat="1" applyFont="1" applyBorder="1" applyAlignment="1">
      <alignment horizontal="center" vertical="center"/>
    </xf>
    <xf numFmtId="0" fontId="31" fillId="0" borderId="3" xfId="9" applyFont="1" applyBorder="1" applyAlignment="1">
      <alignment horizontal="center" vertical="center"/>
    </xf>
    <xf numFmtId="4" fontId="11" fillId="0" borderId="8" xfId="9" applyNumberFormat="1" applyFont="1" applyBorder="1" applyAlignment="1">
      <alignment horizontal="center" vertical="center" wrapText="1"/>
    </xf>
    <xf numFmtId="0" fontId="11" fillId="0" borderId="8" xfId="4" applyFont="1" applyFill="1" applyBorder="1" applyAlignment="1">
      <alignment horizontal="left" vertical="center" wrapText="1"/>
    </xf>
    <xf numFmtId="43" fontId="11" fillId="0" borderId="11" xfId="10" applyNumberFormat="1" applyFont="1" applyBorder="1" applyAlignment="1">
      <alignment horizontal="center" vertical="center"/>
    </xf>
    <xf numFmtId="0" fontId="32" fillId="0" borderId="3" xfId="9" applyFont="1" applyFill="1" applyBorder="1" applyAlignment="1">
      <alignment horizontal="center" vertical="center"/>
    </xf>
    <xf numFmtId="0" fontId="7" fillId="0" borderId="3" xfId="4" applyFont="1" applyFill="1" applyBorder="1" applyAlignment="1">
      <alignment horizontal="left" vertical="center" wrapText="1"/>
    </xf>
    <xf numFmtId="0" fontId="7" fillId="0" borderId="2" xfId="9" applyFont="1" applyBorder="1" applyAlignment="1">
      <alignment horizontal="center" vertical="center" wrapText="1"/>
    </xf>
    <xf numFmtId="0" fontId="8" fillId="0" borderId="1" xfId="9" applyFont="1" applyBorder="1" applyAlignment="1">
      <alignment horizontal="center" vertical="center" wrapText="1"/>
    </xf>
    <xf numFmtId="0" fontId="8" fillId="0" borderId="1" xfId="9" applyFont="1" applyBorder="1" applyAlignment="1">
      <alignment horizontal="center" vertical="center"/>
    </xf>
    <xf numFmtId="0" fontId="8" fillId="0" borderId="1" xfId="9" applyFont="1" applyBorder="1" applyAlignment="1">
      <alignment horizontal="center" vertical="center" wrapText="1"/>
    </xf>
    <xf numFmtId="0" fontId="8" fillId="0" borderId="1" xfId="9" applyFont="1" applyBorder="1" applyAlignment="1">
      <alignment horizontal="center" vertical="center"/>
    </xf>
    <xf numFmtId="0" fontId="33" fillId="0" borderId="3" xfId="9" applyFont="1" applyFill="1" applyBorder="1" applyAlignment="1">
      <alignment horizontal="center" vertical="center" wrapText="1"/>
    </xf>
    <xf numFmtId="4" fontId="7" fillId="0" borderId="3" xfId="9" applyNumberFormat="1" applyFont="1" applyFill="1" applyBorder="1" applyAlignment="1">
      <alignment horizontal="left" vertical="center" wrapText="1"/>
    </xf>
    <xf numFmtId="0" fontId="33" fillId="0" borderId="3" xfId="9" applyFont="1" applyFill="1" applyBorder="1" applyAlignment="1">
      <alignment horizontal="center" vertical="center"/>
    </xf>
    <xf numFmtId="0" fontId="22" fillId="0" borderId="10" xfId="9" applyFont="1" applyFill="1" applyBorder="1" applyAlignment="1">
      <alignment horizontal="center" vertical="center" wrapText="1"/>
    </xf>
    <xf numFmtId="0" fontId="8" fillId="0" borderId="3" xfId="9" applyFont="1" applyFill="1" applyBorder="1" applyAlignment="1">
      <alignment horizontal="left" vertical="center" wrapText="1"/>
    </xf>
    <xf numFmtId="0" fontId="8" fillId="0" borderId="1" xfId="9" applyFont="1" applyBorder="1" applyAlignment="1">
      <alignment horizontal="center" vertical="center" wrapText="1"/>
    </xf>
    <xf numFmtId="0" fontId="8" fillId="0" borderId="1" xfId="9" applyFont="1" applyBorder="1" applyAlignment="1">
      <alignment horizontal="center" vertical="center"/>
    </xf>
    <xf numFmtId="0" fontId="33" fillId="0" borderId="2" xfId="9" applyFont="1" applyFill="1" applyBorder="1" applyAlignment="1">
      <alignment horizontal="center" vertical="center" wrapText="1"/>
    </xf>
    <xf numFmtId="0" fontId="7" fillId="0" borderId="2" xfId="9" applyFont="1" applyFill="1" applyBorder="1" applyAlignment="1">
      <alignment horizontal="left" vertical="center" wrapText="1"/>
    </xf>
    <xf numFmtId="43" fontId="7" fillId="0" borderId="13" xfId="10" applyNumberFormat="1" applyFont="1" applyFill="1" applyBorder="1" applyAlignment="1">
      <alignment horizontal="center" vertical="center"/>
    </xf>
    <xf numFmtId="187" fontId="7" fillId="0" borderId="2" xfId="9" applyNumberFormat="1" applyFont="1" applyFill="1" applyBorder="1" applyAlignment="1">
      <alignment horizontal="center" vertical="center"/>
    </xf>
    <xf numFmtId="0" fontId="14" fillId="0" borderId="7" xfId="9" applyFont="1" applyFill="1" applyBorder="1" applyAlignment="1">
      <alignment horizontal="center" vertical="center"/>
    </xf>
    <xf numFmtId="0" fontId="7" fillId="0" borderId="2" xfId="9" applyFont="1" applyFill="1" applyBorder="1" applyAlignment="1">
      <alignment vertical="center" wrapText="1"/>
    </xf>
    <xf numFmtId="0" fontId="7" fillId="0" borderId="3" xfId="9" applyFont="1" applyFill="1" applyBorder="1" applyAlignment="1">
      <alignment vertical="center" wrapText="1"/>
    </xf>
    <xf numFmtId="0" fontId="7" fillId="0" borderId="3" xfId="9" applyFont="1" applyFill="1" applyBorder="1" applyAlignment="1">
      <alignment vertical="top" wrapText="1"/>
    </xf>
    <xf numFmtId="0" fontId="34" fillId="0" borderId="2" xfId="9" applyFont="1" applyFill="1" applyBorder="1" applyAlignment="1">
      <alignment horizontal="center" vertical="center" wrapText="1"/>
    </xf>
    <xf numFmtId="0" fontId="34" fillId="0" borderId="3" xfId="9" applyFont="1" applyFill="1" applyBorder="1" applyAlignment="1">
      <alignment horizontal="center" vertical="center"/>
    </xf>
    <xf numFmtId="0" fontId="33" fillId="0" borderId="8" xfId="9" applyFont="1" applyFill="1" applyBorder="1" applyAlignment="1">
      <alignment horizontal="center" vertical="center"/>
    </xf>
    <xf numFmtId="0" fontId="31" fillId="0" borderId="8" xfId="9" applyFont="1" applyBorder="1" applyAlignment="1">
      <alignment horizontal="center" vertical="center"/>
    </xf>
    <xf numFmtId="0" fontId="7" fillId="0" borderId="2" xfId="9" applyFont="1" applyBorder="1" applyAlignment="1">
      <alignment horizontal="left" vertical="center" wrapText="1"/>
    </xf>
    <xf numFmtId="0" fontId="11" fillId="0" borderId="2" xfId="5" applyFont="1" applyBorder="1" applyAlignment="1">
      <alignment horizontal="left" vertical="center" wrapText="1"/>
    </xf>
    <xf numFmtId="4" fontId="7" fillId="0" borderId="2" xfId="9" applyNumberFormat="1" applyFont="1" applyFill="1" applyBorder="1" applyAlignment="1">
      <alignment horizontal="center" vertical="center"/>
    </xf>
    <xf numFmtId="43" fontId="7" fillId="0" borderId="2" xfId="10" applyNumberFormat="1" applyFont="1" applyFill="1" applyBorder="1" applyAlignment="1">
      <alignment horizontal="center" vertical="center"/>
    </xf>
    <xf numFmtId="43" fontId="7" fillId="0" borderId="3" xfId="10" applyNumberFormat="1" applyFont="1" applyFill="1" applyBorder="1" applyAlignment="1">
      <alignment horizontal="center" vertical="center"/>
    </xf>
    <xf numFmtId="43" fontId="7" fillId="0" borderId="3" xfId="10" applyFont="1" applyFill="1" applyBorder="1" applyAlignment="1">
      <alignment horizontal="center" vertical="center"/>
    </xf>
    <xf numFmtId="0" fontId="34" fillId="0" borderId="8" xfId="9" applyFont="1" applyFill="1" applyBorder="1" applyAlignment="1">
      <alignment horizontal="center" vertical="center"/>
    </xf>
    <xf numFmtId="0" fontId="7" fillId="0" borderId="8" xfId="9" applyFont="1" applyFill="1" applyBorder="1" applyAlignment="1">
      <alignment vertical="center" wrapText="1"/>
    </xf>
    <xf numFmtId="43" fontId="7" fillId="0" borderId="8" xfId="10" applyNumberFormat="1" applyFont="1" applyFill="1" applyBorder="1" applyAlignment="1">
      <alignment horizontal="center" vertical="center"/>
    </xf>
    <xf numFmtId="4" fontId="11" fillId="0" borderId="2" xfId="9" applyNumberFormat="1" applyFont="1" applyBorder="1" applyAlignment="1">
      <alignment horizontal="center" vertical="center"/>
    </xf>
    <xf numFmtId="0" fontId="11" fillId="0" borderId="5" xfId="9" applyFont="1" applyFill="1" applyBorder="1" applyAlignment="1">
      <alignment horizontal="center" vertical="center"/>
    </xf>
    <xf numFmtId="43" fontId="11" fillId="0" borderId="13" xfId="10" applyFont="1" applyBorder="1" applyAlignment="1">
      <alignment horizontal="center" vertical="center"/>
    </xf>
    <xf numFmtId="0" fontId="7" fillId="0" borderId="2" xfId="9" applyFont="1" applyFill="1" applyBorder="1" applyAlignment="1">
      <alignment horizontal="center" vertical="center" wrapText="1"/>
    </xf>
    <xf numFmtId="0" fontId="35" fillId="0" borderId="7" xfId="9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16" fillId="2" borderId="1" xfId="6" applyFont="1" applyFill="1" applyBorder="1" applyAlignment="1">
      <alignment horizontal="center" vertical="center" wrapText="1"/>
    </xf>
    <xf numFmtId="0" fontId="17" fillId="2" borderId="14" xfId="6" applyFont="1" applyFill="1" applyBorder="1" applyAlignment="1">
      <alignment horizontal="center" vertical="center" wrapText="1"/>
    </xf>
    <xf numFmtId="0" fontId="17" fillId="2" borderId="15" xfId="6" applyFont="1" applyFill="1" applyBorder="1" applyAlignment="1">
      <alignment horizontal="center" vertical="center" wrapText="1"/>
    </xf>
    <xf numFmtId="0" fontId="9" fillId="0" borderId="0" xfId="7" applyFont="1" applyAlignment="1">
      <alignment horizontal="right" vertical="center"/>
    </xf>
    <xf numFmtId="0" fontId="9" fillId="0" borderId="0" xfId="7" applyFont="1" applyAlignment="1">
      <alignment horizontal="center" vertical="center"/>
    </xf>
    <xf numFmtId="0" fontId="13" fillId="0" borderId="0" xfId="7" applyFont="1" applyAlignment="1">
      <alignment horizontal="center"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2" xfId="7" applyFont="1" applyBorder="1" applyAlignment="1">
      <alignment horizontal="center" vertical="center"/>
    </xf>
    <xf numFmtId="0" fontId="8" fillId="0" borderId="8" xfId="7" applyFont="1" applyBorder="1" applyAlignment="1">
      <alignment horizontal="center" vertical="center"/>
    </xf>
    <xf numFmtId="0" fontId="8" fillId="0" borderId="1" xfId="7" applyFont="1" applyBorder="1" applyAlignment="1">
      <alignment horizontal="center" vertical="center" wrapText="1"/>
    </xf>
    <xf numFmtId="0" fontId="8" fillId="0" borderId="1" xfId="7" applyFont="1" applyBorder="1" applyAlignment="1">
      <alignment horizontal="center" vertical="center"/>
    </xf>
    <xf numFmtId="0" fontId="8" fillId="0" borderId="2" xfId="7" applyFont="1" applyBorder="1" applyAlignment="1">
      <alignment horizontal="center" vertical="center" wrapText="1"/>
    </xf>
    <xf numFmtId="0" fontId="8" fillId="0" borderId="8" xfId="7" applyFont="1" applyBorder="1" applyAlignment="1">
      <alignment horizontal="center" vertical="center" wrapText="1"/>
    </xf>
    <xf numFmtId="0" fontId="16" fillId="3" borderId="1" xfId="6" applyFont="1" applyFill="1" applyBorder="1" applyAlignment="1">
      <alignment horizontal="center" vertical="center" wrapText="1"/>
    </xf>
    <xf numFmtId="0" fontId="17" fillId="3" borderId="14" xfId="6" applyFont="1" applyFill="1" applyBorder="1" applyAlignment="1">
      <alignment horizontal="center" vertical="center" wrapText="1"/>
    </xf>
    <xf numFmtId="0" fontId="17" fillId="3" borderId="15" xfId="6" applyFont="1" applyFill="1" applyBorder="1" applyAlignment="1">
      <alignment horizontal="center" vertical="center" wrapText="1"/>
    </xf>
    <xf numFmtId="0" fontId="9" fillId="0" borderId="0" xfId="9" applyFont="1" applyAlignment="1">
      <alignment horizontal="right" vertical="center"/>
    </xf>
    <xf numFmtId="0" fontId="9" fillId="0" borderId="0" xfId="9" applyFont="1" applyAlignment="1">
      <alignment horizontal="center" vertical="center"/>
    </xf>
    <xf numFmtId="0" fontId="13" fillId="0" borderId="0" xfId="9" applyFont="1" applyAlignment="1">
      <alignment horizontal="center" vertical="center"/>
    </xf>
    <xf numFmtId="0" fontId="8" fillId="0" borderId="1" xfId="9" applyFont="1" applyFill="1" applyBorder="1" applyAlignment="1">
      <alignment horizontal="center" vertical="center" wrapText="1"/>
    </xf>
    <xf numFmtId="0" fontId="8" fillId="0" borderId="2" xfId="9" applyFont="1" applyBorder="1" applyAlignment="1">
      <alignment horizontal="center" vertical="center"/>
    </xf>
    <xf numFmtId="0" fontId="8" fillId="0" borderId="8" xfId="9" applyFont="1" applyBorder="1" applyAlignment="1">
      <alignment horizontal="center" vertical="center"/>
    </xf>
    <xf numFmtId="0" fontId="8" fillId="0" borderId="1" xfId="9" applyFont="1" applyBorder="1" applyAlignment="1">
      <alignment horizontal="center" vertical="center" wrapText="1"/>
    </xf>
    <xf numFmtId="0" fontId="8" fillId="0" borderId="1" xfId="9" applyFont="1" applyBorder="1" applyAlignment="1">
      <alignment horizontal="center" vertical="center"/>
    </xf>
    <xf numFmtId="0" fontId="8" fillId="0" borderId="1" xfId="9" applyFont="1" applyFill="1" applyBorder="1" applyAlignment="1">
      <alignment horizontal="center" vertical="center"/>
    </xf>
    <xf numFmtId="0" fontId="8" fillId="0" borderId="2" xfId="9" applyFont="1" applyBorder="1" applyAlignment="1">
      <alignment horizontal="center" vertical="center" wrapText="1"/>
    </xf>
    <xf numFmtId="0" fontId="8" fillId="0" borderId="8" xfId="9" applyFont="1" applyBorder="1" applyAlignment="1">
      <alignment horizontal="center" vertical="center" wrapText="1"/>
    </xf>
    <xf numFmtId="0" fontId="17" fillId="3" borderId="1" xfId="6" applyFont="1" applyFill="1" applyBorder="1" applyAlignment="1">
      <alignment horizontal="center" vertical="center" wrapText="1"/>
    </xf>
    <xf numFmtId="0" fontId="30" fillId="0" borderId="0" xfId="9" applyFont="1" applyAlignment="1">
      <alignment horizontal="center" vertical="center"/>
    </xf>
  </cellXfs>
  <cellStyles count="11">
    <cellStyle name="Comma" xfId="2" builtinId="3"/>
    <cellStyle name="Comma 2" xfId="8" xr:uid="{D886CBA5-5E83-4DEC-8B21-425B3EB92046}"/>
    <cellStyle name="Comma 3" xfId="10" xr:uid="{B9BDE9EB-638B-4F72-9FC4-90F447057D78}"/>
    <cellStyle name="Normal" xfId="0" builtinId="0"/>
    <cellStyle name="Normal 2" xfId="1" xr:uid="{00000000-0005-0000-0000-000000000000}"/>
    <cellStyle name="Normal 3" xfId="6" xr:uid="{E0CCB5D1-15F2-4F7F-A6B7-EDB6E54D2C72}"/>
    <cellStyle name="Normal 4" xfId="7" xr:uid="{80622299-799A-46C6-87CE-73AF2584C0CC}"/>
    <cellStyle name="Normal 5" xfId="9" xr:uid="{05AD46B8-26C0-4701-9737-031119A465D3}"/>
    <cellStyle name="เครื่องหมายจุลภาค 2" xfId="3" xr:uid="{00000000-0005-0000-0000-000002000000}"/>
    <cellStyle name="ปกติ 2" xfId="4" xr:uid="{00000000-0005-0000-0000-000004000000}"/>
    <cellStyle name="ปกติ 3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54.192\share_full\&#3619;&#3634;&#3618;&#3591;&#3634;&#3609;&#3592;&#3657;&#3634;&#3591;&#3611;&#3619;&#3632;&#3592;&#3635;&#3648;&#3604;&#3639;&#3629;&#3609;\&#3611;&#3637;&#3591;&#3610;%2065\&#3649;&#3610;&#3610;&#3615;&#3629;&#3619;&#3660;&#3617;%20&#3619;&#3634;&#3618;&#3591;&#3634;&#3609;%20&#3626;&#3586;&#3619;%20SME.&#3626;&#3626;&#3610;&#360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สรุป"/>
      <sheetName val="ต.ค.64"/>
      <sheetName val="พ.ย.64"/>
      <sheetName val="ธ.ค.64"/>
      <sheetName val="ม.ค.65"/>
      <sheetName val="ก.พ.65"/>
      <sheetName val="มี.ค.65"/>
      <sheetName val="เม.ย.65"/>
      <sheetName val="พ.ค.65"/>
      <sheetName val="มิ.ย.65"/>
      <sheetName val="ชื่อหมวด"/>
      <sheetName val="เรื่องร้องเรียนจัดซื้อ (ฝสอ.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9C25AA-C133-40C4-AC7B-6EC169D5F1E4}">
  <dimension ref="A1:K209"/>
  <sheetViews>
    <sheetView workbookViewId="0">
      <selection activeCell="B10" sqref="B10"/>
    </sheetView>
  </sheetViews>
  <sheetFormatPr defaultColWidth="9.140625" defaultRowHeight="21" x14ac:dyDescent="0.2"/>
  <cols>
    <col min="1" max="1" width="5.28515625" style="1" customWidth="1"/>
    <col min="2" max="2" width="54.85546875" style="33" customWidth="1"/>
    <col min="3" max="3" width="12.7109375" style="1" customWidth="1"/>
    <col min="4" max="4" width="10.85546875" style="1" bestFit="1" customWidth="1"/>
    <col min="5" max="5" width="20.5703125" style="1" bestFit="1" customWidth="1"/>
    <col min="6" max="6" width="31.140625" style="33" bestFit="1" customWidth="1"/>
    <col min="7" max="7" width="11.7109375" style="34" bestFit="1" customWidth="1"/>
    <col min="8" max="8" width="29.85546875" style="1" customWidth="1"/>
    <col min="9" max="9" width="15.28515625" style="35" bestFit="1" customWidth="1"/>
    <col min="10" max="10" width="12.5703125" style="1" bestFit="1" customWidth="1"/>
    <col min="11" max="11" width="16.28515625" style="1" customWidth="1"/>
    <col min="12" max="16384" width="9.140625" style="1"/>
  </cols>
  <sheetData>
    <row r="1" spans="1:11" x14ac:dyDescent="0.2">
      <c r="A1" s="358" t="s">
        <v>0</v>
      </c>
      <c r="B1" s="358"/>
      <c r="C1" s="358"/>
      <c r="D1" s="358"/>
      <c r="E1" s="358"/>
      <c r="F1" s="358"/>
      <c r="G1" s="358"/>
      <c r="H1" s="358"/>
      <c r="I1" s="358"/>
      <c r="J1" s="358"/>
      <c r="K1" s="358"/>
    </row>
    <row r="2" spans="1:11" x14ac:dyDescent="0.2">
      <c r="A2" s="359" t="s">
        <v>32</v>
      </c>
      <c r="B2" s="359"/>
      <c r="C2" s="359"/>
      <c r="D2" s="359"/>
      <c r="E2" s="359"/>
      <c r="F2" s="359"/>
      <c r="G2" s="359"/>
      <c r="H2" s="359"/>
      <c r="I2" s="359"/>
      <c r="J2" s="359"/>
      <c r="K2" s="359"/>
    </row>
    <row r="3" spans="1:11" x14ac:dyDescent="0.2">
      <c r="A3" s="359" t="s">
        <v>1</v>
      </c>
      <c r="B3" s="359"/>
      <c r="C3" s="359"/>
      <c r="D3" s="359"/>
      <c r="E3" s="359"/>
      <c r="F3" s="359"/>
      <c r="G3" s="359"/>
      <c r="H3" s="359"/>
      <c r="I3" s="359"/>
      <c r="J3" s="359"/>
      <c r="K3" s="359"/>
    </row>
    <row r="4" spans="1:11" x14ac:dyDescent="0.2">
      <c r="A4" s="360" t="s">
        <v>33</v>
      </c>
      <c r="B4" s="359"/>
      <c r="C4" s="359"/>
      <c r="D4" s="359"/>
      <c r="E4" s="359"/>
      <c r="F4" s="359"/>
      <c r="G4" s="359"/>
      <c r="H4" s="359"/>
      <c r="I4" s="359"/>
      <c r="J4" s="359"/>
      <c r="K4" s="359"/>
    </row>
    <row r="5" spans="1:11" ht="17.25" customHeight="1" x14ac:dyDescent="0.2">
      <c r="A5" s="2"/>
      <c r="B5" s="2"/>
      <c r="C5" s="2"/>
      <c r="D5" s="2"/>
      <c r="E5" s="2"/>
      <c r="F5" s="2"/>
      <c r="G5" s="3"/>
      <c r="H5" s="2"/>
      <c r="I5" s="4"/>
      <c r="J5" s="2"/>
      <c r="K5" s="2"/>
    </row>
    <row r="6" spans="1:11" s="5" customFormat="1" ht="28.5" customHeight="1" x14ac:dyDescent="0.2">
      <c r="A6" s="354" t="s">
        <v>2</v>
      </c>
      <c r="B6" s="361" t="s">
        <v>3</v>
      </c>
      <c r="C6" s="357" t="s">
        <v>4</v>
      </c>
      <c r="D6" s="354" t="s">
        <v>5</v>
      </c>
      <c r="E6" s="354" t="s">
        <v>6</v>
      </c>
      <c r="F6" s="354" t="s">
        <v>7</v>
      </c>
      <c r="G6" s="354"/>
      <c r="H6" s="354" t="s">
        <v>8</v>
      </c>
      <c r="I6" s="354"/>
      <c r="J6" s="355" t="s">
        <v>9</v>
      </c>
      <c r="K6" s="357" t="s">
        <v>10</v>
      </c>
    </row>
    <row r="7" spans="1:11" s="5" customFormat="1" ht="54.75" customHeight="1" x14ac:dyDescent="0.2">
      <c r="A7" s="354"/>
      <c r="B7" s="362"/>
      <c r="C7" s="357"/>
      <c r="D7" s="354"/>
      <c r="E7" s="354"/>
      <c r="F7" s="40" t="s">
        <v>11</v>
      </c>
      <c r="G7" s="6" t="s">
        <v>12</v>
      </c>
      <c r="H7" s="40" t="s">
        <v>13</v>
      </c>
      <c r="I7" s="7" t="s">
        <v>14</v>
      </c>
      <c r="J7" s="356"/>
      <c r="K7" s="355"/>
    </row>
    <row r="8" spans="1:11" s="5" customFormat="1" ht="15.75" x14ac:dyDescent="0.25">
      <c r="A8" s="73">
        <v>1</v>
      </c>
      <c r="B8" s="81" t="s">
        <v>24</v>
      </c>
      <c r="C8" s="74">
        <v>2679066</v>
      </c>
      <c r="D8" s="75">
        <v>2462616</v>
      </c>
      <c r="E8" s="73" t="s">
        <v>18</v>
      </c>
      <c r="F8" s="84" t="s">
        <v>21</v>
      </c>
      <c r="G8" s="76">
        <v>1470000</v>
      </c>
      <c r="H8" s="84" t="s">
        <v>22</v>
      </c>
      <c r="I8" s="77">
        <v>1383965</v>
      </c>
      <c r="J8" s="78" t="s">
        <v>16</v>
      </c>
      <c r="K8" s="79" t="s">
        <v>25</v>
      </c>
    </row>
    <row r="9" spans="1:11" s="5" customFormat="1" ht="15.75" x14ac:dyDescent="0.2">
      <c r="A9" s="80"/>
      <c r="B9" s="81" t="s">
        <v>26</v>
      </c>
      <c r="C9" s="82"/>
      <c r="D9" s="83"/>
      <c r="E9" s="80" t="s">
        <v>19</v>
      </c>
      <c r="F9" s="84" t="s">
        <v>27</v>
      </c>
      <c r="G9" s="85">
        <v>1354438</v>
      </c>
      <c r="H9" s="80"/>
      <c r="I9" s="86"/>
      <c r="J9" s="80" t="s">
        <v>17</v>
      </c>
      <c r="K9" s="87">
        <v>44361</v>
      </c>
    </row>
    <row r="10" spans="1:11" s="5" customFormat="1" ht="15.75" x14ac:dyDescent="0.2">
      <c r="A10" s="80"/>
      <c r="B10" s="88"/>
      <c r="C10" s="82"/>
      <c r="D10" s="83"/>
      <c r="E10" s="89"/>
      <c r="F10" s="84" t="s">
        <v>23</v>
      </c>
      <c r="G10" s="90">
        <v>1797709</v>
      </c>
      <c r="H10" s="80"/>
      <c r="I10" s="86"/>
      <c r="J10" s="80"/>
      <c r="K10" s="87" t="s">
        <v>28</v>
      </c>
    </row>
    <row r="11" spans="1:11" s="5" customFormat="1" ht="15.75" x14ac:dyDescent="0.2">
      <c r="A11" s="80"/>
      <c r="B11" s="88"/>
      <c r="C11" s="82"/>
      <c r="D11" s="83"/>
      <c r="E11" s="89"/>
      <c r="F11" s="84" t="s">
        <v>29</v>
      </c>
      <c r="G11" s="90">
        <v>2450000</v>
      </c>
      <c r="H11" s="80"/>
      <c r="I11" s="86"/>
      <c r="J11" s="80"/>
      <c r="K11" s="87"/>
    </row>
    <row r="12" spans="1:11" s="5" customFormat="1" ht="15.75" x14ac:dyDescent="0.2">
      <c r="A12" s="80"/>
      <c r="B12" s="88"/>
      <c r="C12" s="82"/>
      <c r="D12" s="83"/>
      <c r="E12" s="89"/>
      <c r="F12" s="84" t="s">
        <v>30</v>
      </c>
      <c r="G12" s="90">
        <v>1410000</v>
      </c>
      <c r="H12" s="80"/>
      <c r="I12" s="86"/>
      <c r="J12" s="80"/>
      <c r="K12" s="87"/>
    </row>
    <row r="13" spans="1:11" s="5" customFormat="1" ht="15.75" x14ac:dyDescent="0.2">
      <c r="A13" s="80"/>
      <c r="B13" s="88"/>
      <c r="C13" s="82"/>
      <c r="D13" s="83"/>
      <c r="E13" s="89"/>
      <c r="F13" s="84" t="s">
        <v>15</v>
      </c>
      <c r="G13" s="90">
        <v>1388616</v>
      </c>
      <c r="H13" s="80"/>
      <c r="I13" s="86"/>
      <c r="J13" s="80"/>
      <c r="K13" s="87"/>
    </row>
    <row r="14" spans="1:11" s="5" customFormat="1" ht="15.75" x14ac:dyDescent="0.2">
      <c r="A14" s="80"/>
      <c r="B14" s="88"/>
      <c r="C14" s="82"/>
      <c r="D14" s="83"/>
      <c r="E14" s="89"/>
      <c r="F14" s="84" t="s">
        <v>22</v>
      </c>
      <c r="G14" s="90">
        <v>1384000</v>
      </c>
      <c r="H14" s="80"/>
      <c r="I14" s="86"/>
      <c r="J14" s="80"/>
      <c r="K14" s="87"/>
    </row>
    <row r="15" spans="1:11" s="5" customFormat="1" ht="15.75" x14ac:dyDescent="0.2">
      <c r="A15" s="80"/>
      <c r="B15" s="88"/>
      <c r="C15" s="82"/>
      <c r="D15" s="83"/>
      <c r="E15" s="89"/>
      <c r="F15" s="84" t="s">
        <v>20</v>
      </c>
      <c r="G15" s="90">
        <v>1500000</v>
      </c>
      <c r="H15" s="80"/>
      <c r="I15" s="86"/>
      <c r="J15" s="80"/>
      <c r="K15" s="87"/>
    </row>
    <row r="16" spans="1:11" s="5" customFormat="1" ht="15.75" x14ac:dyDescent="0.2">
      <c r="A16" s="80"/>
      <c r="B16" s="88"/>
      <c r="C16" s="82"/>
      <c r="D16" s="83"/>
      <c r="E16" s="89"/>
      <c r="F16" s="84" t="s">
        <v>31</v>
      </c>
      <c r="G16" s="90">
        <v>2019300</v>
      </c>
      <c r="H16" s="80"/>
      <c r="I16" s="86"/>
      <c r="J16" s="80"/>
      <c r="K16" s="87"/>
    </row>
    <row r="17" spans="1:11" s="5" customFormat="1" ht="15.75" x14ac:dyDescent="0.2">
      <c r="A17" s="80"/>
      <c r="B17" s="88"/>
      <c r="C17" s="82"/>
      <c r="D17" s="83"/>
      <c r="E17" s="89"/>
      <c r="F17" s="84"/>
      <c r="G17" s="90"/>
      <c r="H17" s="80"/>
      <c r="I17" s="86"/>
      <c r="J17" s="80"/>
      <c r="K17" s="87"/>
    </row>
    <row r="18" spans="1:11" s="5" customFormat="1" ht="15.75" x14ac:dyDescent="0.2">
      <c r="A18" s="14"/>
      <c r="B18" s="20"/>
      <c r="C18" s="15"/>
      <c r="D18" s="16"/>
      <c r="E18" s="21"/>
      <c r="F18" s="9"/>
      <c r="G18" s="22"/>
      <c r="H18" s="14"/>
      <c r="I18" s="18"/>
      <c r="J18" s="14"/>
      <c r="K18" s="19"/>
    </row>
    <row r="19" spans="1:11" s="5" customFormat="1" ht="7.5" customHeight="1" x14ac:dyDescent="0.2">
      <c r="A19" s="23"/>
      <c r="B19" s="24"/>
      <c r="C19" s="25"/>
      <c r="D19" s="26"/>
      <c r="E19" s="27"/>
      <c r="F19" s="28"/>
      <c r="G19" s="29"/>
      <c r="H19" s="23"/>
      <c r="I19" s="30"/>
      <c r="J19" s="23"/>
      <c r="K19" s="31"/>
    </row>
    <row r="20" spans="1:11" s="5" customFormat="1" ht="15.75" x14ac:dyDescent="0.25">
      <c r="A20" s="8"/>
      <c r="B20" s="37"/>
      <c r="C20" s="10"/>
      <c r="D20" s="38"/>
      <c r="E20" s="32"/>
      <c r="F20" s="9"/>
      <c r="G20" s="11"/>
      <c r="H20" s="9"/>
      <c r="I20" s="11"/>
      <c r="J20" s="12"/>
      <c r="K20" s="13"/>
    </row>
    <row r="21" spans="1:11" s="5" customFormat="1" ht="15.75" x14ac:dyDescent="0.2">
      <c r="A21" s="14"/>
      <c r="B21" s="37"/>
      <c r="C21" s="15"/>
      <c r="D21" s="16"/>
      <c r="E21" s="14"/>
      <c r="F21" s="9"/>
      <c r="G21" s="17"/>
      <c r="H21" s="14"/>
      <c r="I21" s="18"/>
      <c r="J21" s="14"/>
      <c r="K21" s="19"/>
    </row>
    <row r="22" spans="1:11" s="5" customFormat="1" ht="15.75" x14ac:dyDescent="0.2">
      <c r="A22" s="14"/>
      <c r="B22" s="39"/>
      <c r="C22" s="15"/>
      <c r="D22" s="16"/>
      <c r="E22" s="21"/>
      <c r="F22" s="9"/>
      <c r="G22" s="22"/>
      <c r="H22" s="14"/>
      <c r="I22" s="18"/>
      <c r="J22" s="14"/>
      <c r="K22" s="19"/>
    </row>
    <row r="23" spans="1:11" s="5" customFormat="1" ht="15.75" x14ac:dyDescent="0.2">
      <c r="A23" s="14"/>
      <c r="B23" s="39"/>
      <c r="C23" s="15"/>
      <c r="D23" s="16"/>
      <c r="E23" s="21"/>
      <c r="F23" s="9"/>
      <c r="G23" s="22"/>
      <c r="H23" s="14"/>
      <c r="I23" s="18"/>
      <c r="J23" s="14"/>
      <c r="K23" s="19"/>
    </row>
    <row r="24" spans="1:11" s="5" customFormat="1" ht="15.75" x14ac:dyDescent="0.2">
      <c r="A24" s="14"/>
      <c r="B24" s="39"/>
      <c r="C24" s="15"/>
      <c r="D24" s="16"/>
      <c r="E24" s="21"/>
      <c r="F24" s="9"/>
      <c r="G24" s="22"/>
      <c r="H24" s="14"/>
      <c r="I24" s="18"/>
      <c r="J24" s="14"/>
      <c r="K24" s="19"/>
    </row>
    <row r="25" spans="1:11" s="5" customFormat="1" ht="7.5" customHeight="1" x14ac:dyDescent="0.2">
      <c r="A25" s="23"/>
      <c r="B25" s="24"/>
      <c r="C25" s="25"/>
      <c r="D25" s="26"/>
      <c r="E25" s="27"/>
      <c r="F25" s="23"/>
      <c r="G25" s="30"/>
      <c r="H25" s="23"/>
      <c r="I25" s="30"/>
      <c r="J25" s="23"/>
      <c r="K25" s="31"/>
    </row>
    <row r="26" spans="1:11" s="5" customFormat="1" ht="15.75" x14ac:dyDescent="0.25">
      <c r="A26" s="8"/>
      <c r="B26" s="37"/>
      <c r="C26" s="10"/>
      <c r="D26" s="38"/>
      <c r="E26" s="32"/>
      <c r="F26" s="9"/>
      <c r="G26" s="11"/>
      <c r="H26" s="9"/>
      <c r="I26" s="11"/>
      <c r="J26" s="12"/>
      <c r="K26" s="13"/>
    </row>
    <row r="27" spans="1:11" s="5" customFormat="1" ht="15.75" x14ac:dyDescent="0.2">
      <c r="A27" s="14"/>
      <c r="B27" s="37"/>
      <c r="C27" s="15"/>
      <c r="D27" s="16"/>
      <c r="E27" s="14"/>
      <c r="F27" s="9"/>
      <c r="G27" s="17"/>
      <c r="H27" s="14"/>
      <c r="I27" s="18"/>
      <c r="J27" s="14"/>
      <c r="K27" s="19"/>
    </row>
    <row r="28" spans="1:11" s="5" customFormat="1" ht="15.75" x14ac:dyDescent="0.2">
      <c r="A28" s="14"/>
      <c r="B28" s="39"/>
      <c r="C28" s="15"/>
      <c r="D28" s="16"/>
      <c r="E28" s="21"/>
      <c r="F28" s="9"/>
      <c r="G28" s="22"/>
      <c r="H28" s="14"/>
      <c r="I28" s="18"/>
      <c r="J28" s="14"/>
      <c r="K28" s="19"/>
    </row>
    <row r="29" spans="1:11" s="5" customFormat="1" ht="15.75" x14ac:dyDescent="0.2">
      <c r="A29" s="14"/>
      <c r="B29" s="39"/>
      <c r="C29" s="15"/>
      <c r="D29" s="16"/>
      <c r="E29" s="21"/>
      <c r="F29" s="9"/>
      <c r="G29" s="22"/>
      <c r="H29" s="14"/>
      <c r="I29" s="18"/>
      <c r="J29" s="14"/>
      <c r="K29" s="19"/>
    </row>
    <row r="30" spans="1:11" s="5" customFormat="1" ht="15.75" x14ac:dyDescent="0.2">
      <c r="A30" s="14"/>
      <c r="B30" s="39"/>
      <c r="C30" s="15"/>
      <c r="D30" s="16"/>
      <c r="E30" s="21"/>
      <c r="F30" s="9"/>
      <c r="G30" s="22"/>
      <c r="H30" s="14"/>
      <c r="I30" s="18"/>
      <c r="J30" s="14"/>
      <c r="K30" s="19"/>
    </row>
    <row r="31" spans="1:11" s="5" customFormat="1" ht="7.5" customHeight="1" x14ac:dyDescent="0.2">
      <c r="A31" s="23"/>
      <c r="B31" s="24"/>
      <c r="C31" s="25"/>
      <c r="D31" s="26"/>
      <c r="E31" s="27"/>
      <c r="F31" s="23"/>
      <c r="G31" s="30"/>
      <c r="H31" s="23"/>
      <c r="I31" s="30"/>
      <c r="J31" s="23"/>
      <c r="K31" s="31"/>
    </row>
    <row r="32" spans="1:11" s="5" customFormat="1" ht="15.75" x14ac:dyDescent="0.25">
      <c r="A32" s="41"/>
      <c r="B32" s="37"/>
      <c r="C32" s="43"/>
      <c r="D32" s="44"/>
      <c r="E32" s="45"/>
      <c r="F32" s="46"/>
      <c r="G32" s="47"/>
      <c r="H32" s="46"/>
      <c r="I32" s="47"/>
      <c r="J32" s="48"/>
      <c r="K32" s="49"/>
    </row>
    <row r="33" spans="1:11" s="5" customFormat="1" ht="15.75" x14ac:dyDescent="0.2">
      <c r="A33" s="50"/>
      <c r="B33" s="37"/>
      <c r="C33" s="52"/>
      <c r="D33" s="53"/>
      <c r="E33" s="50"/>
      <c r="F33" s="54"/>
      <c r="G33" s="55"/>
      <c r="H33" s="50"/>
      <c r="I33" s="56"/>
      <c r="J33" s="50"/>
      <c r="K33" s="57"/>
    </row>
    <row r="34" spans="1:11" s="5" customFormat="1" ht="15.75" x14ac:dyDescent="0.2">
      <c r="A34" s="50"/>
      <c r="B34" s="58"/>
      <c r="C34" s="52"/>
      <c r="D34" s="53"/>
      <c r="E34" s="59"/>
      <c r="F34" s="54"/>
      <c r="G34" s="60"/>
      <c r="H34" s="50"/>
      <c r="I34" s="56"/>
      <c r="J34" s="50"/>
      <c r="K34" s="57"/>
    </row>
    <row r="35" spans="1:11" s="5" customFormat="1" ht="15.75" x14ac:dyDescent="0.2">
      <c r="A35" s="50"/>
      <c r="B35" s="58"/>
      <c r="C35" s="52"/>
      <c r="D35" s="53"/>
      <c r="E35" s="59"/>
      <c r="F35" s="54"/>
      <c r="G35" s="60"/>
      <c r="H35" s="50"/>
      <c r="I35" s="56"/>
      <c r="J35" s="50"/>
      <c r="K35" s="57"/>
    </row>
    <row r="36" spans="1:11" s="5" customFormat="1" ht="15.75" x14ac:dyDescent="0.2">
      <c r="A36" s="50"/>
      <c r="B36" s="58"/>
      <c r="C36" s="52"/>
      <c r="D36" s="53"/>
      <c r="E36" s="59"/>
      <c r="F36" s="54"/>
      <c r="G36" s="60"/>
      <c r="H36" s="50"/>
      <c r="I36" s="56"/>
      <c r="J36" s="50"/>
      <c r="K36" s="57"/>
    </row>
    <row r="37" spans="1:11" s="5" customFormat="1" ht="7.5" customHeight="1" x14ac:dyDescent="0.2">
      <c r="A37" s="62"/>
      <c r="B37" s="63"/>
      <c r="C37" s="64"/>
      <c r="D37" s="65"/>
      <c r="E37" s="66"/>
      <c r="F37" s="62"/>
      <c r="G37" s="67"/>
      <c r="H37" s="62"/>
      <c r="I37" s="67"/>
      <c r="J37" s="62"/>
      <c r="K37" s="68"/>
    </row>
    <row r="38" spans="1:11" s="5" customFormat="1" ht="15.75" x14ac:dyDescent="0.25">
      <c r="A38" s="41"/>
      <c r="B38" s="42"/>
      <c r="C38" s="43"/>
      <c r="D38" s="44"/>
      <c r="E38" s="45"/>
      <c r="F38" s="46"/>
      <c r="G38" s="47"/>
      <c r="H38" s="54"/>
      <c r="I38" s="47"/>
      <c r="J38" s="48"/>
      <c r="K38" s="49"/>
    </row>
    <row r="39" spans="1:11" s="5" customFormat="1" ht="15.75" x14ac:dyDescent="0.2">
      <c r="A39" s="50"/>
      <c r="B39" s="51"/>
      <c r="C39" s="52"/>
      <c r="D39" s="53"/>
      <c r="E39" s="50"/>
      <c r="F39" s="54"/>
      <c r="G39" s="55"/>
      <c r="H39" s="50"/>
      <c r="I39" s="56"/>
      <c r="J39" s="50"/>
      <c r="K39" s="19"/>
    </row>
    <row r="40" spans="1:11" s="5" customFormat="1" ht="15.75" x14ac:dyDescent="0.2">
      <c r="A40" s="50"/>
      <c r="B40" s="58"/>
      <c r="C40" s="52"/>
      <c r="D40" s="53"/>
      <c r="E40" s="59"/>
      <c r="F40" s="54"/>
      <c r="G40" s="60"/>
      <c r="H40" s="50"/>
      <c r="I40" s="56"/>
      <c r="J40" s="50"/>
      <c r="K40" s="57"/>
    </row>
    <row r="41" spans="1:11" s="5" customFormat="1" ht="15.75" x14ac:dyDescent="0.2">
      <c r="A41" s="50"/>
      <c r="B41" s="58"/>
      <c r="C41" s="52"/>
      <c r="D41" s="53"/>
      <c r="E41" s="59"/>
      <c r="F41" s="54"/>
      <c r="G41" s="60"/>
      <c r="H41" s="50"/>
      <c r="I41" s="56"/>
      <c r="J41" s="50"/>
      <c r="K41" s="57"/>
    </row>
    <row r="42" spans="1:11" s="5" customFormat="1" ht="15.75" x14ac:dyDescent="0.2">
      <c r="A42" s="50"/>
      <c r="B42" s="58"/>
      <c r="C42" s="52"/>
      <c r="D42" s="53"/>
      <c r="E42" s="59"/>
      <c r="F42" s="54"/>
      <c r="G42" s="60"/>
      <c r="H42" s="50"/>
      <c r="I42" s="56"/>
      <c r="J42" s="50"/>
      <c r="K42" s="57"/>
    </row>
    <row r="43" spans="1:11" s="5" customFormat="1" ht="7.5" customHeight="1" x14ac:dyDescent="0.2">
      <c r="A43" s="62"/>
      <c r="B43" s="63"/>
      <c r="C43" s="64"/>
      <c r="D43" s="65"/>
      <c r="E43" s="66"/>
      <c r="F43" s="62"/>
      <c r="G43" s="67"/>
      <c r="H43" s="62"/>
      <c r="I43" s="67"/>
      <c r="J43" s="62"/>
      <c r="K43" s="68"/>
    </row>
    <row r="44" spans="1:11" s="5" customFormat="1" ht="15.75" x14ac:dyDescent="0.25">
      <c r="A44" s="41"/>
      <c r="B44" s="37"/>
      <c r="C44" s="43"/>
      <c r="D44" s="44"/>
      <c r="E44" s="45"/>
      <c r="F44" s="46"/>
      <c r="G44" s="47"/>
      <c r="H44" s="46"/>
      <c r="I44" s="47"/>
      <c r="J44" s="48"/>
      <c r="K44" s="49"/>
    </row>
    <row r="45" spans="1:11" s="5" customFormat="1" ht="15.75" x14ac:dyDescent="0.2">
      <c r="A45" s="50"/>
      <c r="B45" s="37"/>
      <c r="C45" s="52"/>
      <c r="D45" s="53"/>
      <c r="E45" s="50"/>
      <c r="F45" s="54"/>
      <c r="G45" s="55"/>
      <c r="H45" s="50"/>
      <c r="I45" s="56"/>
      <c r="J45" s="50"/>
      <c r="K45" s="57"/>
    </row>
    <row r="46" spans="1:11" s="5" customFormat="1" ht="15.75" x14ac:dyDescent="0.2">
      <c r="A46" s="50"/>
      <c r="B46" s="58"/>
      <c r="C46" s="52"/>
      <c r="D46" s="53"/>
      <c r="E46" s="59"/>
      <c r="F46" s="54"/>
      <c r="G46" s="60"/>
      <c r="H46" s="50"/>
      <c r="I46" s="56"/>
      <c r="J46" s="50"/>
      <c r="K46" s="57"/>
    </row>
    <row r="47" spans="1:11" s="5" customFormat="1" ht="15.75" x14ac:dyDescent="0.2">
      <c r="A47" s="50"/>
      <c r="B47" s="58"/>
      <c r="C47" s="52"/>
      <c r="D47" s="53"/>
      <c r="E47" s="59"/>
      <c r="F47" s="54"/>
      <c r="G47" s="60"/>
      <c r="H47" s="50"/>
      <c r="I47" s="56"/>
      <c r="J47" s="50"/>
      <c r="K47" s="57"/>
    </row>
    <row r="48" spans="1:11" s="5" customFormat="1" ht="15.75" x14ac:dyDescent="0.2">
      <c r="A48" s="50"/>
      <c r="B48" s="58"/>
      <c r="C48" s="52"/>
      <c r="D48" s="53"/>
      <c r="E48" s="59"/>
      <c r="F48" s="54"/>
      <c r="G48" s="60"/>
      <c r="H48" s="50"/>
      <c r="I48" s="56"/>
      <c r="J48" s="50"/>
      <c r="K48" s="57"/>
    </row>
    <row r="49" spans="1:11" s="5" customFormat="1" ht="7.5" customHeight="1" x14ac:dyDescent="0.2">
      <c r="A49" s="62"/>
      <c r="B49" s="63"/>
      <c r="C49" s="64"/>
      <c r="D49" s="65"/>
      <c r="E49" s="66"/>
      <c r="F49" s="62"/>
      <c r="G49" s="67"/>
      <c r="H49" s="62"/>
      <c r="I49" s="67"/>
      <c r="J49" s="62"/>
      <c r="K49" s="68"/>
    </row>
    <row r="50" spans="1:11" s="5" customFormat="1" ht="15.75" x14ac:dyDescent="0.25">
      <c r="A50" s="41"/>
      <c r="B50" s="42"/>
      <c r="C50" s="43"/>
      <c r="D50" s="44"/>
      <c r="E50" s="45"/>
      <c r="F50" s="46"/>
      <c r="G50" s="47"/>
      <c r="H50" s="46"/>
      <c r="I50" s="47"/>
      <c r="J50" s="48"/>
      <c r="K50" s="49"/>
    </row>
    <row r="51" spans="1:11" s="5" customFormat="1" ht="15.75" x14ac:dyDescent="0.2">
      <c r="A51" s="50"/>
      <c r="B51" s="51"/>
      <c r="C51" s="52"/>
      <c r="D51" s="53"/>
      <c r="E51" s="50"/>
      <c r="F51" s="54"/>
      <c r="G51" s="55"/>
      <c r="H51" s="50"/>
      <c r="I51" s="56"/>
      <c r="J51" s="50"/>
      <c r="K51" s="57"/>
    </row>
    <row r="52" spans="1:11" s="5" customFormat="1" ht="15.75" x14ac:dyDescent="0.2">
      <c r="A52" s="50"/>
      <c r="B52" s="51"/>
      <c r="C52" s="52"/>
      <c r="D52" s="53"/>
      <c r="E52" s="59"/>
      <c r="F52" s="54"/>
      <c r="G52" s="60"/>
      <c r="H52" s="50"/>
      <c r="I52" s="56"/>
      <c r="J52" s="50"/>
      <c r="K52" s="57"/>
    </row>
    <row r="53" spans="1:11" s="5" customFormat="1" ht="15.75" x14ac:dyDescent="0.2">
      <c r="A53" s="50"/>
      <c r="B53" s="58"/>
      <c r="C53" s="52"/>
      <c r="D53" s="53"/>
      <c r="E53" s="59"/>
      <c r="F53" s="54"/>
      <c r="G53" s="60"/>
      <c r="H53" s="50"/>
      <c r="I53" s="56"/>
      <c r="J53" s="50"/>
      <c r="K53" s="57"/>
    </row>
    <row r="54" spans="1:11" s="5" customFormat="1" ht="15.75" x14ac:dyDescent="0.2">
      <c r="A54" s="50"/>
      <c r="B54" s="58"/>
      <c r="C54" s="52"/>
      <c r="D54" s="53"/>
      <c r="E54" s="59"/>
      <c r="F54" s="54"/>
      <c r="G54" s="60"/>
      <c r="H54" s="50"/>
      <c r="I54" s="56"/>
      <c r="J54" s="50"/>
      <c r="K54" s="57"/>
    </row>
    <row r="55" spans="1:11" s="5" customFormat="1" ht="7.5" customHeight="1" x14ac:dyDescent="0.2">
      <c r="A55" s="62"/>
      <c r="B55" s="63"/>
      <c r="C55" s="64"/>
      <c r="D55" s="65"/>
      <c r="E55" s="66"/>
      <c r="F55" s="62"/>
      <c r="G55" s="67"/>
      <c r="H55" s="62"/>
      <c r="I55" s="67"/>
      <c r="J55" s="62"/>
      <c r="K55" s="68"/>
    </row>
    <row r="56" spans="1:11" s="5" customFormat="1" ht="15.75" x14ac:dyDescent="0.25">
      <c r="A56" s="41"/>
      <c r="B56" s="42"/>
      <c r="C56" s="43"/>
      <c r="D56" s="44"/>
      <c r="E56" s="45"/>
      <c r="F56" s="46"/>
      <c r="G56" s="47"/>
      <c r="H56" s="54"/>
      <c r="I56" s="47"/>
      <c r="J56" s="48"/>
      <c r="K56" s="49"/>
    </row>
    <row r="57" spans="1:11" s="5" customFormat="1" ht="15.75" x14ac:dyDescent="0.2">
      <c r="A57" s="50"/>
      <c r="B57" s="51"/>
      <c r="C57" s="52"/>
      <c r="D57" s="53"/>
      <c r="E57" s="50"/>
      <c r="F57" s="54"/>
      <c r="G57" s="55"/>
      <c r="H57" s="50"/>
      <c r="I57" s="56"/>
      <c r="J57" s="50"/>
      <c r="K57" s="57"/>
    </row>
    <row r="58" spans="1:11" s="5" customFormat="1" ht="15.75" x14ac:dyDescent="0.2">
      <c r="A58" s="50"/>
      <c r="B58" s="58"/>
      <c r="C58" s="52"/>
      <c r="D58" s="53"/>
      <c r="E58" s="59"/>
      <c r="F58" s="54"/>
      <c r="G58" s="60"/>
      <c r="H58" s="50"/>
      <c r="I58" s="56"/>
      <c r="J58" s="50"/>
      <c r="K58" s="57"/>
    </row>
    <row r="59" spans="1:11" s="5" customFormat="1" ht="15.75" x14ac:dyDescent="0.2">
      <c r="A59" s="50"/>
      <c r="B59" s="58"/>
      <c r="C59" s="52"/>
      <c r="D59" s="53"/>
      <c r="E59" s="59"/>
      <c r="F59" s="54"/>
      <c r="G59" s="60"/>
      <c r="H59" s="50"/>
      <c r="I59" s="56"/>
      <c r="J59" s="50"/>
      <c r="K59" s="57"/>
    </row>
    <row r="60" spans="1:11" s="5" customFormat="1" ht="15.75" x14ac:dyDescent="0.2">
      <c r="A60" s="50"/>
      <c r="B60" s="58"/>
      <c r="C60" s="52"/>
      <c r="D60" s="53"/>
      <c r="E60" s="59"/>
      <c r="F60" s="54"/>
      <c r="G60" s="60"/>
      <c r="H60" s="50"/>
      <c r="I60" s="56"/>
      <c r="J60" s="50"/>
      <c r="K60" s="57"/>
    </row>
    <row r="61" spans="1:11" s="5" customFormat="1" ht="7.5" customHeight="1" x14ac:dyDescent="0.2">
      <c r="A61" s="62"/>
      <c r="B61" s="63"/>
      <c r="C61" s="64"/>
      <c r="D61" s="65"/>
      <c r="E61" s="66"/>
      <c r="F61" s="62"/>
      <c r="G61" s="67"/>
      <c r="H61" s="62"/>
      <c r="I61" s="67"/>
      <c r="J61" s="62"/>
      <c r="K61" s="68"/>
    </row>
    <row r="62" spans="1:11" s="5" customFormat="1" ht="15.75" x14ac:dyDescent="0.25">
      <c r="A62" s="41"/>
      <c r="B62" s="42"/>
      <c r="C62" s="43"/>
      <c r="D62" s="44"/>
      <c r="E62" s="45"/>
      <c r="F62" s="46"/>
      <c r="G62" s="47"/>
      <c r="H62" s="46"/>
      <c r="I62" s="47"/>
      <c r="J62" s="48"/>
      <c r="K62" s="49"/>
    </row>
    <row r="63" spans="1:11" s="5" customFormat="1" ht="15.75" x14ac:dyDescent="0.2">
      <c r="A63" s="50"/>
      <c r="B63" s="51"/>
      <c r="C63" s="52"/>
      <c r="D63" s="53"/>
      <c r="E63" s="50"/>
      <c r="F63" s="54"/>
      <c r="G63" s="55"/>
      <c r="H63" s="50"/>
      <c r="I63" s="56"/>
      <c r="J63" s="50"/>
      <c r="K63" s="57"/>
    </row>
    <row r="64" spans="1:11" s="5" customFormat="1" ht="15.75" x14ac:dyDescent="0.2">
      <c r="A64" s="50"/>
      <c r="B64" s="58"/>
      <c r="C64" s="52"/>
      <c r="D64" s="53"/>
      <c r="E64" s="59"/>
      <c r="F64" s="54"/>
      <c r="G64" s="60"/>
      <c r="H64" s="50"/>
      <c r="I64" s="56"/>
      <c r="J64" s="50"/>
      <c r="K64" s="57"/>
    </row>
    <row r="65" spans="1:11" s="5" customFormat="1" ht="15.75" x14ac:dyDescent="0.2">
      <c r="A65" s="50"/>
      <c r="B65" s="58"/>
      <c r="C65" s="52"/>
      <c r="D65" s="53"/>
      <c r="E65" s="59"/>
      <c r="F65" s="54"/>
      <c r="G65" s="60"/>
      <c r="H65" s="50"/>
      <c r="I65" s="56"/>
      <c r="J65" s="50"/>
      <c r="K65" s="57"/>
    </row>
    <row r="66" spans="1:11" s="5" customFormat="1" ht="15.75" x14ac:dyDescent="0.2">
      <c r="A66" s="50"/>
      <c r="B66" s="58"/>
      <c r="C66" s="52"/>
      <c r="D66" s="53"/>
      <c r="E66" s="59"/>
      <c r="F66" s="54"/>
      <c r="G66" s="60"/>
      <c r="H66" s="50"/>
      <c r="I66" s="56"/>
      <c r="J66" s="50"/>
      <c r="K66" s="57"/>
    </row>
    <row r="67" spans="1:11" s="5" customFormat="1" ht="15.75" x14ac:dyDescent="0.2">
      <c r="A67" s="50"/>
      <c r="B67" s="58"/>
      <c r="C67" s="52"/>
      <c r="D67" s="53"/>
      <c r="E67" s="59"/>
      <c r="F67" s="54"/>
      <c r="G67" s="60"/>
      <c r="H67" s="50"/>
      <c r="I67" s="56"/>
      <c r="J67" s="50"/>
      <c r="K67" s="57"/>
    </row>
    <row r="68" spans="1:11" s="5" customFormat="1" ht="15.75" x14ac:dyDescent="0.2">
      <c r="A68" s="50"/>
      <c r="B68" s="58"/>
      <c r="C68" s="52"/>
      <c r="D68" s="53"/>
      <c r="E68" s="59"/>
      <c r="F68" s="54"/>
      <c r="G68" s="60"/>
      <c r="H68" s="50"/>
      <c r="I68" s="56"/>
      <c r="J68" s="50"/>
      <c r="K68" s="57"/>
    </row>
    <row r="69" spans="1:11" s="5" customFormat="1" ht="7.5" customHeight="1" x14ac:dyDescent="0.2">
      <c r="A69" s="62"/>
      <c r="B69" s="63"/>
      <c r="C69" s="64"/>
      <c r="D69" s="65"/>
      <c r="E69" s="66"/>
      <c r="F69" s="62"/>
      <c r="G69" s="67"/>
      <c r="H69" s="62"/>
      <c r="I69" s="67"/>
      <c r="J69" s="62"/>
      <c r="K69" s="68"/>
    </row>
    <row r="70" spans="1:11" s="5" customFormat="1" ht="15.75" x14ac:dyDescent="0.25">
      <c r="A70" s="41"/>
      <c r="B70" s="42"/>
      <c r="C70" s="43"/>
      <c r="D70" s="44"/>
      <c r="E70" s="45"/>
      <c r="F70" s="46"/>
      <c r="G70" s="47"/>
      <c r="H70" s="54"/>
      <c r="I70" s="47"/>
      <c r="J70" s="48"/>
      <c r="K70" s="13"/>
    </row>
    <row r="71" spans="1:11" s="5" customFormat="1" ht="15.75" x14ac:dyDescent="0.2">
      <c r="A71" s="50"/>
      <c r="B71" s="51"/>
      <c r="C71" s="52"/>
      <c r="D71" s="53"/>
      <c r="E71" s="50"/>
      <c r="F71" s="54"/>
      <c r="G71" s="55"/>
      <c r="H71" s="50"/>
      <c r="I71" s="56"/>
      <c r="J71" s="50"/>
      <c r="K71" s="57"/>
    </row>
    <row r="72" spans="1:11" s="5" customFormat="1" ht="15.75" x14ac:dyDescent="0.2">
      <c r="A72" s="50"/>
      <c r="B72" s="51"/>
      <c r="C72" s="52"/>
      <c r="D72" s="53"/>
      <c r="E72" s="59"/>
      <c r="F72" s="54"/>
      <c r="G72" s="60"/>
      <c r="H72" s="50"/>
      <c r="I72" s="56"/>
      <c r="J72" s="50"/>
      <c r="K72" s="57"/>
    </row>
    <row r="73" spans="1:11" s="5" customFormat="1" ht="15.75" x14ac:dyDescent="0.2">
      <c r="A73" s="50"/>
      <c r="B73" s="58"/>
      <c r="C73" s="52"/>
      <c r="D73" s="53"/>
      <c r="E73" s="59"/>
      <c r="F73" s="54"/>
      <c r="G73" s="60"/>
      <c r="H73" s="50"/>
      <c r="I73" s="56"/>
      <c r="J73" s="50"/>
      <c r="K73" s="57"/>
    </row>
    <row r="74" spans="1:11" s="5" customFormat="1" ht="15.75" x14ac:dyDescent="0.2">
      <c r="A74" s="50"/>
      <c r="B74" s="58"/>
      <c r="C74" s="52"/>
      <c r="D74" s="53"/>
      <c r="E74" s="59"/>
      <c r="F74" s="54"/>
      <c r="G74" s="60"/>
      <c r="H74" s="50"/>
      <c r="I74" s="56"/>
      <c r="J74" s="50"/>
      <c r="K74" s="57"/>
    </row>
    <row r="75" spans="1:11" s="5" customFormat="1" ht="15.75" x14ac:dyDescent="0.2">
      <c r="A75" s="50"/>
      <c r="B75" s="58"/>
      <c r="C75" s="52"/>
      <c r="D75" s="53"/>
      <c r="E75" s="59"/>
      <c r="F75" s="54"/>
      <c r="G75" s="60"/>
      <c r="H75" s="50"/>
      <c r="I75" s="56"/>
      <c r="J75" s="50"/>
      <c r="K75" s="57"/>
    </row>
    <row r="76" spans="1:11" s="5" customFormat="1" ht="15.75" x14ac:dyDescent="0.2">
      <c r="A76" s="50"/>
      <c r="B76" s="58"/>
      <c r="C76" s="52"/>
      <c r="D76" s="53"/>
      <c r="E76" s="59"/>
      <c r="F76" s="54"/>
      <c r="G76" s="60"/>
      <c r="H76" s="50"/>
      <c r="I76" s="56"/>
      <c r="J76" s="50"/>
      <c r="K76" s="57"/>
    </row>
    <row r="77" spans="1:11" s="5" customFormat="1" ht="7.5" customHeight="1" x14ac:dyDescent="0.2">
      <c r="A77" s="62"/>
      <c r="B77" s="63"/>
      <c r="C77" s="64"/>
      <c r="D77" s="65"/>
      <c r="E77" s="66"/>
      <c r="F77" s="62"/>
      <c r="G77" s="67"/>
      <c r="H77" s="62"/>
      <c r="I77" s="67"/>
      <c r="J77" s="62"/>
      <c r="K77" s="68"/>
    </row>
    <row r="78" spans="1:11" s="5" customFormat="1" ht="15.75" x14ac:dyDescent="0.25">
      <c r="A78" s="41"/>
      <c r="B78" s="42"/>
      <c r="C78" s="43"/>
      <c r="D78" s="44"/>
      <c r="E78" s="45"/>
      <c r="F78" s="46"/>
      <c r="G78" s="47"/>
      <c r="H78" s="46"/>
      <c r="I78" s="47"/>
      <c r="J78" s="48"/>
      <c r="K78" s="49"/>
    </row>
    <row r="79" spans="1:11" s="5" customFormat="1" ht="15.75" x14ac:dyDescent="0.2">
      <c r="A79" s="50"/>
      <c r="B79" s="51"/>
      <c r="C79" s="52"/>
      <c r="D79" s="53"/>
      <c r="E79" s="50"/>
      <c r="F79" s="54"/>
      <c r="G79" s="55"/>
      <c r="H79" s="50"/>
      <c r="I79" s="56"/>
      <c r="J79" s="50"/>
      <c r="K79" s="57"/>
    </row>
    <row r="80" spans="1:11" s="5" customFormat="1" ht="15.75" x14ac:dyDescent="0.2">
      <c r="A80" s="50"/>
      <c r="B80" s="58"/>
      <c r="C80" s="52"/>
      <c r="D80" s="53"/>
      <c r="E80" s="59"/>
      <c r="F80" s="54"/>
      <c r="G80" s="60"/>
      <c r="H80" s="50"/>
      <c r="I80" s="56"/>
      <c r="J80" s="50"/>
      <c r="K80" s="57"/>
    </row>
    <row r="81" spans="1:11" s="5" customFormat="1" ht="15.75" x14ac:dyDescent="0.2">
      <c r="A81" s="50"/>
      <c r="B81" s="58"/>
      <c r="C81" s="52"/>
      <c r="D81" s="53"/>
      <c r="E81" s="59"/>
      <c r="F81" s="54"/>
      <c r="G81" s="60"/>
      <c r="H81" s="50"/>
      <c r="I81" s="56"/>
      <c r="J81" s="50"/>
      <c r="K81" s="57"/>
    </row>
    <row r="82" spans="1:11" s="5" customFormat="1" ht="15.75" x14ac:dyDescent="0.2">
      <c r="A82" s="50"/>
      <c r="B82" s="58"/>
      <c r="C82" s="52"/>
      <c r="D82" s="53"/>
      <c r="E82" s="59"/>
      <c r="F82" s="54"/>
      <c r="G82" s="60"/>
      <c r="H82" s="50"/>
      <c r="I82" s="56"/>
      <c r="J82" s="50"/>
      <c r="K82" s="57"/>
    </row>
    <row r="83" spans="1:11" s="5" customFormat="1" ht="15.75" x14ac:dyDescent="0.2">
      <c r="A83" s="50"/>
      <c r="B83" s="58"/>
      <c r="C83" s="52"/>
      <c r="D83" s="53"/>
      <c r="E83" s="59"/>
      <c r="F83" s="54"/>
      <c r="G83" s="60"/>
      <c r="H83" s="50"/>
      <c r="I83" s="56"/>
      <c r="J83" s="50"/>
      <c r="K83" s="57"/>
    </row>
    <row r="84" spans="1:11" s="5" customFormat="1" ht="15.75" x14ac:dyDescent="0.2">
      <c r="A84" s="50"/>
      <c r="B84" s="58"/>
      <c r="C84" s="52"/>
      <c r="D84" s="53"/>
      <c r="E84" s="59"/>
      <c r="F84" s="54"/>
      <c r="G84" s="60"/>
      <c r="H84" s="50"/>
      <c r="I84" s="56"/>
      <c r="J84" s="50"/>
      <c r="K84" s="57"/>
    </row>
    <row r="85" spans="1:11" s="5" customFormat="1" ht="7.5" customHeight="1" x14ac:dyDescent="0.2">
      <c r="A85" s="62"/>
      <c r="B85" s="63"/>
      <c r="C85" s="64"/>
      <c r="D85" s="65"/>
      <c r="E85" s="66"/>
      <c r="F85" s="62"/>
      <c r="G85" s="67"/>
      <c r="H85" s="62"/>
      <c r="I85" s="67"/>
      <c r="J85" s="62"/>
      <c r="K85" s="68"/>
    </row>
    <row r="86" spans="1:11" s="5" customFormat="1" ht="15.75" x14ac:dyDescent="0.25">
      <c r="A86" s="41"/>
      <c r="B86" s="37"/>
      <c r="C86" s="43"/>
      <c r="D86" s="44"/>
      <c r="E86" s="45"/>
      <c r="F86" s="46"/>
      <c r="G86" s="47"/>
      <c r="H86" s="70"/>
      <c r="I86" s="47"/>
      <c r="J86" s="48"/>
      <c r="K86" s="49"/>
    </row>
    <row r="87" spans="1:11" s="5" customFormat="1" ht="15.75" x14ac:dyDescent="0.2">
      <c r="A87" s="50"/>
      <c r="B87" s="37"/>
      <c r="C87" s="52"/>
      <c r="D87" s="53"/>
      <c r="E87" s="50"/>
      <c r="F87" s="54"/>
      <c r="G87" s="55"/>
      <c r="H87" s="50"/>
      <c r="I87" s="56"/>
      <c r="J87" s="50"/>
      <c r="K87" s="57"/>
    </row>
    <row r="88" spans="1:11" s="5" customFormat="1" ht="15.75" x14ac:dyDescent="0.2">
      <c r="A88" s="50"/>
      <c r="B88" s="58"/>
      <c r="C88" s="52"/>
      <c r="D88" s="53"/>
      <c r="E88" s="59"/>
      <c r="F88" s="54"/>
      <c r="G88" s="60"/>
      <c r="H88" s="50"/>
      <c r="I88" s="56"/>
      <c r="J88" s="50"/>
      <c r="K88" s="57"/>
    </row>
    <row r="89" spans="1:11" s="5" customFormat="1" ht="15.75" x14ac:dyDescent="0.2">
      <c r="A89" s="50"/>
      <c r="B89" s="58"/>
      <c r="C89" s="52"/>
      <c r="D89" s="53"/>
      <c r="E89" s="59"/>
      <c r="F89" s="54"/>
      <c r="G89" s="60"/>
      <c r="H89" s="50"/>
      <c r="I89" s="56"/>
      <c r="J89" s="50"/>
      <c r="K89" s="57"/>
    </row>
    <row r="90" spans="1:11" s="5" customFormat="1" ht="15.75" x14ac:dyDescent="0.2">
      <c r="A90" s="50"/>
      <c r="B90" s="58"/>
      <c r="C90" s="52"/>
      <c r="D90" s="53"/>
      <c r="E90" s="59"/>
      <c r="F90" s="54"/>
      <c r="G90" s="60"/>
      <c r="H90" s="50"/>
      <c r="I90" s="56"/>
      <c r="J90" s="50"/>
      <c r="K90" s="57"/>
    </row>
    <row r="91" spans="1:11" s="5" customFormat="1" ht="15.75" x14ac:dyDescent="0.2">
      <c r="A91" s="50"/>
      <c r="B91" s="58"/>
      <c r="C91" s="52"/>
      <c r="D91" s="53"/>
      <c r="E91" s="59"/>
      <c r="F91" s="54"/>
      <c r="G91" s="60"/>
      <c r="H91" s="50"/>
      <c r="I91" s="56"/>
      <c r="J91" s="50"/>
      <c r="K91" s="57"/>
    </row>
    <row r="92" spans="1:11" s="5" customFormat="1" ht="15.75" x14ac:dyDescent="0.2">
      <c r="A92" s="50"/>
      <c r="B92" s="58"/>
      <c r="C92" s="52"/>
      <c r="D92" s="53"/>
      <c r="E92" s="59"/>
      <c r="F92" s="54"/>
      <c r="G92" s="60"/>
      <c r="H92" s="50"/>
      <c r="I92" s="56"/>
      <c r="J92" s="50"/>
      <c r="K92" s="57"/>
    </row>
    <row r="93" spans="1:11" s="5" customFormat="1" ht="7.5" customHeight="1" x14ac:dyDescent="0.2">
      <c r="A93" s="62"/>
      <c r="B93" s="63"/>
      <c r="C93" s="64"/>
      <c r="D93" s="65"/>
      <c r="E93" s="66"/>
      <c r="F93" s="62"/>
      <c r="G93" s="67"/>
      <c r="H93" s="62"/>
      <c r="I93" s="67"/>
      <c r="J93" s="62"/>
      <c r="K93" s="68"/>
    </row>
    <row r="94" spans="1:11" s="5" customFormat="1" ht="15.75" x14ac:dyDescent="0.25">
      <c r="A94" s="41"/>
      <c r="B94" s="37"/>
      <c r="C94" s="43"/>
      <c r="D94" s="44"/>
      <c r="E94" s="45"/>
      <c r="F94" s="46"/>
      <c r="G94" s="47"/>
      <c r="H94" s="54"/>
      <c r="I94" s="47"/>
      <c r="J94" s="48"/>
      <c r="K94" s="49"/>
    </row>
    <row r="95" spans="1:11" s="5" customFormat="1" ht="15.75" x14ac:dyDescent="0.2">
      <c r="A95" s="50"/>
      <c r="B95" s="37"/>
      <c r="C95" s="52"/>
      <c r="D95" s="53"/>
      <c r="E95" s="50"/>
      <c r="F95" s="54"/>
      <c r="G95" s="55"/>
      <c r="H95" s="50"/>
      <c r="I95" s="56"/>
      <c r="J95" s="50"/>
      <c r="K95" s="57"/>
    </row>
    <row r="96" spans="1:11" s="5" customFormat="1" ht="15.75" x14ac:dyDescent="0.2">
      <c r="A96" s="50"/>
      <c r="B96" s="58"/>
      <c r="C96" s="52"/>
      <c r="D96" s="53"/>
      <c r="E96" s="59"/>
      <c r="F96" s="54"/>
      <c r="G96" s="60"/>
      <c r="H96" s="50"/>
      <c r="I96" s="56"/>
      <c r="J96" s="50"/>
      <c r="K96" s="57"/>
    </row>
    <row r="97" spans="1:11" s="5" customFormat="1" ht="15.75" x14ac:dyDescent="0.2">
      <c r="A97" s="50"/>
      <c r="B97" s="58"/>
      <c r="C97" s="52"/>
      <c r="D97" s="53"/>
      <c r="E97" s="59"/>
      <c r="F97" s="54"/>
      <c r="G97" s="60"/>
      <c r="H97" s="50"/>
      <c r="I97" s="56"/>
      <c r="J97" s="50"/>
      <c r="K97" s="57"/>
    </row>
    <row r="98" spans="1:11" s="5" customFormat="1" ht="15.75" x14ac:dyDescent="0.2">
      <c r="A98" s="50"/>
      <c r="B98" s="58"/>
      <c r="C98" s="52"/>
      <c r="D98" s="53"/>
      <c r="E98" s="59"/>
      <c r="F98" s="54"/>
      <c r="G98" s="60"/>
      <c r="H98" s="50"/>
      <c r="I98" s="56"/>
      <c r="J98" s="50"/>
      <c r="K98" s="57"/>
    </row>
    <row r="99" spans="1:11" s="5" customFormat="1" ht="7.5" customHeight="1" x14ac:dyDescent="0.2">
      <c r="A99" s="62"/>
      <c r="B99" s="63"/>
      <c r="C99" s="64"/>
      <c r="D99" s="65"/>
      <c r="E99" s="66"/>
      <c r="F99" s="62"/>
      <c r="G99" s="67"/>
      <c r="H99" s="62"/>
      <c r="I99" s="67"/>
      <c r="J99" s="62"/>
      <c r="K99" s="68"/>
    </row>
    <row r="100" spans="1:11" s="5" customFormat="1" ht="15.75" x14ac:dyDescent="0.25">
      <c r="A100" s="41"/>
      <c r="B100" s="37"/>
      <c r="C100" s="43"/>
      <c r="D100" s="44"/>
      <c r="E100" s="45"/>
      <c r="F100" s="46"/>
      <c r="G100" s="47"/>
      <c r="H100" s="46"/>
      <c r="I100" s="47"/>
      <c r="J100" s="48"/>
      <c r="K100" s="49"/>
    </row>
    <row r="101" spans="1:11" s="5" customFormat="1" ht="15.75" x14ac:dyDescent="0.2">
      <c r="A101" s="50"/>
      <c r="B101" s="37"/>
      <c r="C101" s="52"/>
      <c r="D101" s="53"/>
      <c r="E101" s="50"/>
      <c r="F101" s="54"/>
      <c r="G101" s="55"/>
      <c r="H101" s="50"/>
      <c r="I101" s="56"/>
      <c r="J101" s="50"/>
      <c r="K101" s="57"/>
    </row>
    <row r="102" spans="1:11" s="5" customFormat="1" ht="15.75" x14ac:dyDescent="0.2">
      <c r="A102" s="50"/>
      <c r="B102" s="20"/>
      <c r="C102" s="52"/>
      <c r="D102" s="53"/>
      <c r="E102" s="59"/>
      <c r="F102" s="54"/>
      <c r="G102" s="60"/>
      <c r="H102" s="50"/>
      <c r="I102" s="56"/>
      <c r="J102" s="50"/>
      <c r="K102" s="57"/>
    </row>
    <row r="103" spans="1:11" s="5" customFormat="1" ht="15.75" x14ac:dyDescent="0.2">
      <c r="A103" s="50"/>
      <c r="B103" s="58"/>
      <c r="C103" s="52"/>
      <c r="D103" s="53"/>
      <c r="E103" s="59"/>
      <c r="F103" s="54"/>
      <c r="G103" s="60"/>
      <c r="H103" s="50"/>
      <c r="I103" s="56"/>
      <c r="J103" s="50"/>
      <c r="K103" s="57"/>
    </row>
    <row r="104" spans="1:11" s="5" customFormat="1" ht="15.75" x14ac:dyDescent="0.2">
      <c r="A104" s="50"/>
      <c r="B104" s="58"/>
      <c r="C104" s="52"/>
      <c r="D104" s="53"/>
      <c r="E104" s="59"/>
      <c r="F104" s="54"/>
      <c r="G104" s="60"/>
      <c r="H104" s="50"/>
      <c r="I104" s="56"/>
      <c r="J104" s="50"/>
      <c r="K104" s="57"/>
    </row>
    <row r="105" spans="1:11" s="5" customFormat="1" ht="7.5" customHeight="1" x14ac:dyDescent="0.2">
      <c r="A105" s="62"/>
      <c r="B105" s="63"/>
      <c r="C105" s="64"/>
      <c r="D105" s="65"/>
      <c r="E105" s="66"/>
      <c r="F105" s="62"/>
      <c r="G105" s="67"/>
      <c r="H105" s="62"/>
      <c r="I105" s="67"/>
      <c r="J105" s="62"/>
      <c r="K105" s="68"/>
    </row>
    <row r="106" spans="1:11" s="5" customFormat="1" ht="15.75" x14ac:dyDescent="0.25">
      <c r="A106" s="41"/>
      <c r="B106" s="37"/>
      <c r="C106" s="43"/>
      <c r="D106" s="44"/>
      <c r="E106" s="45"/>
      <c r="F106" s="46"/>
      <c r="G106" s="47"/>
      <c r="H106" s="54"/>
      <c r="I106" s="47"/>
      <c r="J106" s="48"/>
      <c r="K106" s="49"/>
    </row>
    <row r="107" spans="1:11" s="5" customFormat="1" ht="15.75" x14ac:dyDescent="0.2">
      <c r="A107" s="50"/>
      <c r="B107" s="37"/>
      <c r="C107" s="52"/>
      <c r="D107" s="53"/>
      <c r="E107" s="50"/>
      <c r="F107" s="54"/>
      <c r="G107" s="55"/>
      <c r="H107" s="50"/>
      <c r="I107" s="56"/>
      <c r="J107" s="50"/>
      <c r="K107" s="57"/>
    </row>
    <row r="108" spans="1:11" s="5" customFormat="1" ht="15.75" x14ac:dyDescent="0.2">
      <c r="A108" s="50"/>
      <c r="B108" s="58"/>
      <c r="C108" s="52"/>
      <c r="D108" s="53"/>
      <c r="E108" s="59"/>
      <c r="F108" s="54"/>
      <c r="G108" s="60"/>
      <c r="H108" s="50"/>
      <c r="I108" s="56"/>
      <c r="J108" s="50"/>
      <c r="K108" s="57"/>
    </row>
    <row r="109" spans="1:11" s="5" customFormat="1" ht="15.75" x14ac:dyDescent="0.2">
      <c r="A109" s="50"/>
      <c r="B109" s="58"/>
      <c r="C109" s="52"/>
      <c r="D109" s="53"/>
      <c r="E109" s="59"/>
      <c r="F109" s="54"/>
      <c r="G109" s="60"/>
      <c r="H109" s="50"/>
      <c r="I109" s="56"/>
      <c r="J109" s="50"/>
      <c r="K109" s="57"/>
    </row>
    <row r="110" spans="1:11" s="5" customFormat="1" ht="15.75" x14ac:dyDescent="0.2">
      <c r="A110" s="50"/>
      <c r="B110" s="58"/>
      <c r="C110" s="52"/>
      <c r="D110" s="53"/>
      <c r="E110" s="59"/>
      <c r="F110" s="54"/>
      <c r="G110" s="60"/>
      <c r="H110" s="50"/>
      <c r="I110" s="56"/>
      <c r="J110" s="50"/>
      <c r="K110" s="57"/>
    </row>
    <row r="111" spans="1:11" s="5" customFormat="1" ht="7.5" customHeight="1" x14ac:dyDescent="0.2">
      <c r="A111" s="62"/>
      <c r="B111" s="63"/>
      <c r="C111" s="64"/>
      <c r="D111" s="65"/>
      <c r="E111" s="66"/>
      <c r="F111" s="62"/>
      <c r="G111" s="67"/>
      <c r="H111" s="62"/>
      <c r="I111" s="67"/>
      <c r="J111" s="62"/>
      <c r="K111" s="68"/>
    </row>
    <row r="112" spans="1:11" s="5" customFormat="1" ht="15.75" x14ac:dyDescent="0.25">
      <c r="A112" s="41"/>
      <c r="B112" s="37"/>
      <c r="C112" s="43"/>
      <c r="D112" s="44"/>
      <c r="E112" s="45"/>
      <c r="F112" s="46"/>
      <c r="G112" s="47"/>
      <c r="H112" s="46"/>
      <c r="I112" s="47"/>
      <c r="J112" s="48"/>
      <c r="K112" s="49"/>
    </row>
    <row r="113" spans="1:11" s="5" customFormat="1" ht="15.75" x14ac:dyDescent="0.2">
      <c r="A113" s="50"/>
      <c r="B113" s="37"/>
      <c r="C113" s="52"/>
      <c r="D113" s="53"/>
      <c r="E113" s="50"/>
      <c r="F113" s="54"/>
      <c r="G113" s="55"/>
      <c r="H113" s="50"/>
      <c r="I113" s="56"/>
      <c r="J113" s="50"/>
      <c r="K113" s="57"/>
    </row>
    <row r="114" spans="1:11" s="5" customFormat="1" ht="15.75" x14ac:dyDescent="0.2">
      <c r="A114" s="50"/>
      <c r="B114" s="20"/>
      <c r="C114" s="52"/>
      <c r="D114" s="53"/>
      <c r="E114" s="59"/>
      <c r="F114" s="54"/>
      <c r="G114" s="60"/>
      <c r="H114" s="50"/>
      <c r="I114" s="56"/>
      <c r="J114" s="50"/>
      <c r="K114" s="57"/>
    </row>
    <row r="115" spans="1:11" s="5" customFormat="1" ht="15.75" x14ac:dyDescent="0.2">
      <c r="A115" s="50"/>
      <c r="B115" s="58"/>
      <c r="C115" s="52"/>
      <c r="D115" s="53"/>
      <c r="E115" s="59"/>
      <c r="F115" s="54"/>
      <c r="G115" s="60"/>
      <c r="H115" s="50"/>
      <c r="I115" s="56"/>
      <c r="J115" s="50"/>
      <c r="K115" s="57"/>
    </row>
    <row r="116" spans="1:11" s="5" customFormat="1" ht="15.75" x14ac:dyDescent="0.2">
      <c r="A116" s="50"/>
      <c r="B116" s="58"/>
      <c r="C116" s="52"/>
      <c r="D116" s="53"/>
      <c r="E116" s="59"/>
      <c r="F116" s="54"/>
      <c r="G116" s="60"/>
      <c r="H116" s="50"/>
      <c r="I116" s="56"/>
      <c r="J116" s="50"/>
      <c r="K116" s="57"/>
    </row>
    <row r="117" spans="1:11" s="5" customFormat="1" ht="7.5" customHeight="1" x14ac:dyDescent="0.2">
      <c r="A117" s="62"/>
      <c r="B117" s="63"/>
      <c r="C117" s="64"/>
      <c r="D117" s="65"/>
      <c r="E117" s="66"/>
      <c r="F117" s="62"/>
      <c r="G117" s="67"/>
      <c r="H117" s="62"/>
      <c r="I117" s="67"/>
      <c r="J117" s="62"/>
      <c r="K117" s="68"/>
    </row>
    <row r="118" spans="1:11" s="5" customFormat="1" ht="15.75" x14ac:dyDescent="0.25">
      <c r="A118" s="41"/>
      <c r="B118" s="42"/>
      <c r="C118" s="43"/>
      <c r="D118" s="44"/>
      <c r="E118" s="32"/>
      <c r="F118" s="46"/>
      <c r="G118" s="47"/>
      <c r="H118" s="46"/>
      <c r="I118" s="47"/>
      <c r="J118" s="48"/>
      <c r="K118" s="49"/>
    </row>
    <row r="119" spans="1:11" s="5" customFormat="1" ht="15.75" x14ac:dyDescent="0.2">
      <c r="A119" s="50"/>
      <c r="B119" s="51"/>
      <c r="C119" s="52"/>
      <c r="D119" s="53"/>
      <c r="E119" s="50"/>
      <c r="F119" s="54"/>
      <c r="G119" s="55"/>
      <c r="H119" s="50"/>
      <c r="I119" s="56"/>
      <c r="J119" s="50"/>
      <c r="K119" s="57"/>
    </row>
    <row r="120" spans="1:11" s="5" customFormat="1" ht="15.75" x14ac:dyDescent="0.2">
      <c r="A120" s="50"/>
      <c r="B120" s="58"/>
      <c r="C120" s="52"/>
      <c r="D120" s="53"/>
      <c r="E120" s="59"/>
      <c r="F120" s="54"/>
      <c r="G120" s="60"/>
      <c r="H120" s="50"/>
      <c r="I120" s="56"/>
      <c r="J120" s="50"/>
      <c r="K120" s="57"/>
    </row>
    <row r="121" spans="1:11" s="5" customFormat="1" ht="15.75" x14ac:dyDescent="0.2">
      <c r="A121" s="50"/>
      <c r="B121" s="58"/>
      <c r="C121" s="52"/>
      <c r="D121" s="53"/>
      <c r="E121" s="59"/>
      <c r="F121" s="54"/>
      <c r="G121" s="60"/>
      <c r="H121" s="50"/>
      <c r="I121" s="56"/>
      <c r="J121" s="50"/>
      <c r="K121" s="57"/>
    </row>
    <row r="122" spans="1:11" s="5" customFormat="1" ht="7.5" customHeight="1" x14ac:dyDescent="0.2">
      <c r="A122" s="62"/>
      <c r="B122" s="63"/>
      <c r="C122" s="64"/>
      <c r="D122" s="65"/>
      <c r="E122" s="66"/>
      <c r="F122" s="62"/>
      <c r="G122" s="67"/>
      <c r="H122" s="62"/>
      <c r="I122" s="67"/>
      <c r="J122" s="62"/>
      <c r="K122" s="68"/>
    </row>
    <row r="123" spans="1:11" s="5" customFormat="1" ht="15.75" x14ac:dyDescent="0.25">
      <c r="A123" s="41"/>
      <c r="B123" s="37"/>
      <c r="C123" s="43"/>
      <c r="D123" s="44"/>
      <c r="E123" s="32"/>
      <c r="F123" s="9"/>
      <c r="G123" s="47"/>
      <c r="H123" s="9"/>
      <c r="I123" s="47"/>
      <c r="J123" s="48"/>
      <c r="K123" s="49"/>
    </row>
    <row r="124" spans="1:11" s="5" customFormat="1" ht="15.75" x14ac:dyDescent="0.2">
      <c r="A124" s="50"/>
      <c r="B124" s="37"/>
      <c r="C124" s="52"/>
      <c r="D124" s="53"/>
      <c r="E124" s="50"/>
      <c r="F124" s="54"/>
      <c r="G124" s="55"/>
      <c r="H124" s="50"/>
      <c r="I124" s="56"/>
      <c r="J124" s="50"/>
      <c r="K124" s="57"/>
    </row>
    <row r="125" spans="1:11" s="5" customFormat="1" ht="15.75" x14ac:dyDescent="0.2">
      <c r="A125" s="50"/>
      <c r="B125" s="58"/>
      <c r="C125" s="52"/>
      <c r="D125" s="53"/>
      <c r="E125" s="59"/>
      <c r="F125" s="54"/>
      <c r="G125" s="60"/>
      <c r="H125" s="50"/>
      <c r="I125" s="56"/>
      <c r="J125" s="50"/>
      <c r="K125" s="57"/>
    </row>
    <row r="126" spans="1:11" s="5" customFormat="1" ht="15.75" x14ac:dyDescent="0.2">
      <c r="A126" s="50"/>
      <c r="B126" s="61"/>
      <c r="C126" s="52"/>
      <c r="D126" s="53"/>
      <c r="E126" s="59"/>
      <c r="F126" s="54"/>
      <c r="G126" s="60"/>
      <c r="H126" s="50"/>
      <c r="I126" s="56"/>
      <c r="J126" s="50"/>
      <c r="K126" s="57"/>
    </row>
    <row r="127" spans="1:11" s="5" customFormat="1" ht="7.5" customHeight="1" x14ac:dyDescent="0.2">
      <c r="A127" s="62"/>
      <c r="B127" s="63"/>
      <c r="C127" s="64"/>
      <c r="D127" s="65"/>
      <c r="E127" s="66"/>
      <c r="F127" s="62"/>
      <c r="G127" s="67"/>
      <c r="H127" s="62"/>
      <c r="I127" s="67"/>
      <c r="J127" s="62"/>
      <c r="K127" s="68"/>
    </row>
    <row r="128" spans="1:11" s="5" customFormat="1" ht="15.75" x14ac:dyDescent="0.25">
      <c r="A128" s="41"/>
      <c r="B128" s="37"/>
      <c r="C128" s="43"/>
      <c r="D128" s="44"/>
      <c r="E128" s="32"/>
      <c r="F128" s="46"/>
      <c r="G128" s="47"/>
      <c r="H128" s="46"/>
      <c r="I128" s="47"/>
      <c r="J128" s="48"/>
      <c r="K128" s="49"/>
    </row>
    <row r="129" spans="1:11" s="5" customFormat="1" ht="15.75" x14ac:dyDescent="0.2">
      <c r="A129" s="50"/>
      <c r="B129" s="37"/>
      <c r="C129" s="52"/>
      <c r="D129" s="53"/>
      <c r="E129" s="50"/>
      <c r="F129" s="54"/>
      <c r="G129" s="55"/>
      <c r="H129" s="50"/>
      <c r="I129" s="56"/>
      <c r="J129" s="50"/>
      <c r="K129" s="57"/>
    </row>
    <row r="130" spans="1:11" s="5" customFormat="1" ht="15.75" x14ac:dyDescent="0.2">
      <c r="A130" s="50"/>
      <c r="B130" s="58"/>
      <c r="C130" s="52"/>
      <c r="D130" s="53"/>
      <c r="E130" s="59"/>
      <c r="F130" s="54"/>
      <c r="G130" s="60"/>
      <c r="H130" s="50"/>
      <c r="I130" s="56"/>
      <c r="J130" s="50"/>
      <c r="K130" s="57"/>
    </row>
    <row r="131" spans="1:11" s="5" customFormat="1" ht="15.75" x14ac:dyDescent="0.2">
      <c r="A131" s="50"/>
      <c r="B131" s="61"/>
      <c r="C131" s="52"/>
      <c r="D131" s="53"/>
      <c r="E131" s="59"/>
      <c r="F131" s="54"/>
      <c r="G131" s="60"/>
      <c r="H131" s="50"/>
      <c r="I131" s="56"/>
      <c r="J131" s="50"/>
      <c r="K131" s="57"/>
    </row>
    <row r="132" spans="1:11" s="5" customFormat="1" ht="7.5" customHeight="1" x14ac:dyDescent="0.2">
      <c r="A132" s="62"/>
      <c r="B132" s="63"/>
      <c r="C132" s="64"/>
      <c r="D132" s="65"/>
      <c r="E132" s="66"/>
      <c r="F132" s="62"/>
      <c r="G132" s="67"/>
      <c r="H132" s="62"/>
      <c r="I132" s="67"/>
      <c r="J132" s="62"/>
      <c r="K132" s="68"/>
    </row>
    <row r="133" spans="1:11" s="5" customFormat="1" ht="15.75" x14ac:dyDescent="0.25">
      <c r="A133" s="41"/>
      <c r="B133" s="37"/>
      <c r="C133" s="43"/>
      <c r="D133" s="44"/>
      <c r="E133" s="32"/>
      <c r="F133" s="46"/>
      <c r="G133" s="47"/>
      <c r="H133" s="46"/>
      <c r="I133" s="47"/>
      <c r="J133" s="48"/>
      <c r="K133" s="13"/>
    </row>
    <row r="134" spans="1:11" s="5" customFormat="1" ht="15.75" x14ac:dyDescent="0.2">
      <c r="A134" s="50"/>
      <c r="B134" s="37"/>
      <c r="C134" s="52"/>
      <c r="D134" s="53"/>
      <c r="E134" s="50"/>
      <c r="F134" s="54"/>
      <c r="G134" s="55"/>
      <c r="H134" s="50"/>
      <c r="I134" s="56"/>
      <c r="J134" s="50"/>
      <c r="K134" s="57"/>
    </row>
    <row r="135" spans="1:11" s="5" customFormat="1" ht="15.75" x14ac:dyDescent="0.2">
      <c r="A135" s="50"/>
      <c r="B135" s="58"/>
      <c r="C135" s="52"/>
      <c r="D135" s="53"/>
      <c r="E135" s="59"/>
      <c r="F135" s="54"/>
      <c r="G135" s="60"/>
      <c r="H135" s="50"/>
      <c r="I135" s="56"/>
      <c r="J135" s="50"/>
      <c r="K135" s="57"/>
    </row>
    <row r="136" spans="1:11" s="5" customFormat="1" ht="15.75" x14ac:dyDescent="0.2">
      <c r="A136" s="50"/>
      <c r="B136" s="58"/>
      <c r="C136" s="52"/>
      <c r="D136" s="53"/>
      <c r="E136" s="59"/>
      <c r="F136" s="54"/>
      <c r="G136" s="60"/>
      <c r="H136" s="50"/>
      <c r="I136" s="56"/>
      <c r="J136" s="50"/>
      <c r="K136" s="57"/>
    </row>
    <row r="137" spans="1:11" s="5" customFormat="1" ht="7.5" customHeight="1" x14ac:dyDescent="0.2">
      <c r="A137" s="62"/>
      <c r="B137" s="63"/>
      <c r="C137" s="64"/>
      <c r="D137" s="65"/>
      <c r="E137" s="66"/>
      <c r="F137" s="62"/>
      <c r="G137" s="67"/>
      <c r="H137" s="62"/>
      <c r="I137" s="67"/>
      <c r="J137" s="62"/>
      <c r="K137" s="68"/>
    </row>
    <row r="138" spans="1:11" s="5" customFormat="1" ht="15.75" x14ac:dyDescent="0.25">
      <c r="A138" s="41"/>
      <c r="B138" s="37"/>
      <c r="C138" s="43"/>
      <c r="D138" s="44"/>
      <c r="E138" s="32"/>
      <c r="F138" s="9"/>
      <c r="G138" s="47"/>
      <c r="H138" s="9"/>
      <c r="I138" s="47"/>
      <c r="J138" s="48"/>
      <c r="K138" s="49"/>
    </row>
    <row r="139" spans="1:11" s="5" customFormat="1" ht="15.75" x14ac:dyDescent="0.2">
      <c r="A139" s="50"/>
      <c r="B139" s="37"/>
      <c r="C139" s="52"/>
      <c r="D139" s="53"/>
      <c r="E139" s="50"/>
      <c r="F139" s="54"/>
      <c r="G139" s="55"/>
      <c r="H139" s="50"/>
      <c r="I139" s="56"/>
      <c r="J139" s="50"/>
      <c r="K139" s="57"/>
    </row>
    <row r="140" spans="1:11" s="5" customFormat="1" ht="15.75" x14ac:dyDescent="0.2">
      <c r="A140" s="50"/>
      <c r="B140" s="58"/>
      <c r="C140" s="52"/>
      <c r="D140" s="53"/>
      <c r="E140" s="59"/>
      <c r="F140" s="54"/>
      <c r="G140" s="60"/>
      <c r="H140" s="50"/>
      <c r="I140" s="56"/>
      <c r="J140" s="50"/>
      <c r="K140" s="57"/>
    </row>
    <row r="141" spans="1:11" s="5" customFormat="1" ht="15.75" x14ac:dyDescent="0.2">
      <c r="A141" s="50"/>
      <c r="B141" s="58"/>
      <c r="C141" s="52"/>
      <c r="D141" s="53"/>
      <c r="E141" s="59"/>
      <c r="F141" s="54"/>
      <c r="G141" s="60"/>
      <c r="H141" s="50"/>
      <c r="I141" s="56"/>
      <c r="J141" s="50"/>
      <c r="K141" s="57"/>
    </row>
    <row r="142" spans="1:11" s="5" customFormat="1" ht="7.5" customHeight="1" x14ac:dyDescent="0.2">
      <c r="A142" s="62"/>
      <c r="B142" s="63"/>
      <c r="C142" s="64"/>
      <c r="D142" s="65"/>
      <c r="E142" s="66"/>
      <c r="F142" s="62"/>
      <c r="G142" s="67"/>
      <c r="H142" s="62"/>
      <c r="I142" s="67"/>
      <c r="J142" s="62"/>
      <c r="K142" s="68"/>
    </row>
    <row r="143" spans="1:11" s="5" customFormat="1" ht="15.75" x14ac:dyDescent="0.25">
      <c r="A143" s="41"/>
      <c r="B143" s="37"/>
      <c r="C143" s="43"/>
      <c r="D143" s="44"/>
      <c r="E143" s="32"/>
      <c r="F143" s="46"/>
      <c r="G143" s="47"/>
      <c r="H143" s="46"/>
      <c r="I143" s="47"/>
      <c r="J143" s="48"/>
      <c r="K143" s="49"/>
    </row>
    <row r="144" spans="1:11" s="5" customFormat="1" ht="15.75" x14ac:dyDescent="0.2">
      <c r="A144" s="50"/>
      <c r="B144" s="37"/>
      <c r="C144" s="52"/>
      <c r="D144" s="53"/>
      <c r="E144" s="50"/>
      <c r="F144" s="54"/>
      <c r="G144" s="55"/>
      <c r="H144" s="50"/>
      <c r="I144" s="56"/>
      <c r="J144" s="50"/>
      <c r="K144" s="57"/>
    </row>
    <row r="145" spans="1:11" s="5" customFormat="1" ht="15.75" x14ac:dyDescent="0.2">
      <c r="A145" s="50"/>
      <c r="B145" s="58"/>
      <c r="C145" s="52"/>
      <c r="D145" s="53"/>
      <c r="E145" s="59"/>
      <c r="F145" s="54"/>
      <c r="G145" s="60"/>
      <c r="H145" s="50"/>
      <c r="I145" s="56"/>
      <c r="J145" s="50"/>
      <c r="K145" s="57"/>
    </row>
    <row r="146" spans="1:11" s="5" customFormat="1" ht="15.75" x14ac:dyDescent="0.2">
      <c r="A146" s="50"/>
      <c r="B146" s="58"/>
      <c r="C146" s="52"/>
      <c r="D146" s="53"/>
      <c r="E146" s="59"/>
      <c r="F146" s="54"/>
      <c r="G146" s="60"/>
      <c r="H146" s="50"/>
      <c r="I146" s="56"/>
      <c r="J146" s="50"/>
      <c r="K146" s="57"/>
    </row>
    <row r="147" spans="1:11" s="5" customFormat="1" ht="7.5" customHeight="1" x14ac:dyDescent="0.2">
      <c r="A147" s="62"/>
      <c r="B147" s="63"/>
      <c r="C147" s="64"/>
      <c r="D147" s="65"/>
      <c r="E147" s="66"/>
      <c r="F147" s="62"/>
      <c r="G147" s="67"/>
      <c r="H147" s="62"/>
      <c r="I147" s="67"/>
      <c r="J147" s="62"/>
      <c r="K147" s="68"/>
    </row>
    <row r="148" spans="1:11" s="5" customFormat="1" ht="15.75" x14ac:dyDescent="0.25">
      <c r="A148" s="41"/>
      <c r="B148" s="37"/>
      <c r="C148" s="43"/>
      <c r="D148" s="44"/>
      <c r="E148" s="32"/>
      <c r="F148" s="46"/>
      <c r="G148" s="47"/>
      <c r="H148" s="46"/>
      <c r="I148" s="47"/>
      <c r="J148" s="48"/>
      <c r="K148" s="49"/>
    </row>
    <row r="149" spans="1:11" s="5" customFormat="1" ht="15.75" x14ac:dyDescent="0.2">
      <c r="A149" s="50"/>
      <c r="B149" s="37"/>
      <c r="C149" s="52"/>
      <c r="D149" s="53"/>
      <c r="E149" s="50"/>
      <c r="F149" s="54"/>
      <c r="G149" s="55"/>
      <c r="H149" s="50"/>
      <c r="I149" s="56"/>
      <c r="J149" s="50"/>
      <c r="K149" s="57"/>
    </row>
    <row r="150" spans="1:11" s="5" customFormat="1" ht="15.75" x14ac:dyDescent="0.2">
      <c r="A150" s="50"/>
      <c r="B150" s="58"/>
      <c r="C150" s="52"/>
      <c r="D150" s="53"/>
      <c r="E150" s="59"/>
      <c r="F150" s="54"/>
      <c r="G150" s="60"/>
      <c r="H150" s="50"/>
      <c r="I150" s="56"/>
      <c r="J150" s="50"/>
      <c r="K150" s="57"/>
    </row>
    <row r="151" spans="1:11" s="5" customFormat="1" ht="15.75" x14ac:dyDescent="0.2">
      <c r="A151" s="50"/>
      <c r="B151" s="58"/>
      <c r="C151" s="52"/>
      <c r="D151" s="53"/>
      <c r="E151" s="59"/>
      <c r="F151" s="54"/>
      <c r="G151" s="60"/>
      <c r="H151" s="50"/>
      <c r="I151" s="56"/>
      <c r="J151" s="50"/>
      <c r="K151" s="57"/>
    </row>
    <row r="152" spans="1:11" s="5" customFormat="1" ht="7.5" customHeight="1" x14ac:dyDescent="0.2">
      <c r="A152" s="62"/>
      <c r="B152" s="63"/>
      <c r="C152" s="64"/>
      <c r="D152" s="65"/>
      <c r="E152" s="66"/>
      <c r="F152" s="62"/>
      <c r="G152" s="67"/>
      <c r="H152" s="62"/>
      <c r="I152" s="67"/>
      <c r="J152" s="62"/>
      <c r="K152" s="68"/>
    </row>
    <row r="153" spans="1:11" s="5" customFormat="1" ht="15.75" x14ac:dyDescent="0.25">
      <c r="A153" s="41"/>
      <c r="B153" s="37"/>
      <c r="C153" s="43"/>
      <c r="D153" s="44"/>
      <c r="E153" s="32"/>
      <c r="F153" s="9"/>
      <c r="G153" s="47"/>
      <c r="H153" s="9"/>
      <c r="I153" s="47"/>
      <c r="J153" s="48"/>
      <c r="K153" s="49"/>
    </row>
    <row r="154" spans="1:11" s="5" customFormat="1" ht="15.75" x14ac:dyDescent="0.2">
      <c r="A154" s="50"/>
      <c r="B154" s="37"/>
      <c r="C154" s="52"/>
      <c r="D154" s="53"/>
      <c r="E154" s="50"/>
      <c r="F154" s="54"/>
      <c r="G154" s="55"/>
      <c r="H154" s="50"/>
      <c r="I154" s="56"/>
      <c r="J154" s="50"/>
      <c r="K154" s="57"/>
    </row>
    <row r="155" spans="1:11" s="5" customFormat="1" ht="15.75" x14ac:dyDescent="0.2">
      <c r="A155" s="50"/>
      <c r="B155" s="58"/>
      <c r="C155" s="52"/>
      <c r="D155" s="53"/>
      <c r="E155" s="59"/>
      <c r="F155" s="54"/>
      <c r="G155" s="60"/>
      <c r="H155" s="50"/>
      <c r="I155" s="56"/>
      <c r="J155" s="50"/>
      <c r="K155" s="57"/>
    </row>
    <row r="156" spans="1:11" s="5" customFormat="1" ht="15.75" x14ac:dyDescent="0.2">
      <c r="A156" s="50"/>
      <c r="B156" s="58"/>
      <c r="C156" s="52"/>
      <c r="D156" s="53"/>
      <c r="E156" s="59"/>
      <c r="F156" s="54"/>
      <c r="G156" s="60"/>
      <c r="H156" s="50"/>
      <c r="I156" s="56"/>
      <c r="J156" s="50"/>
      <c r="K156" s="57"/>
    </row>
    <row r="157" spans="1:11" s="5" customFormat="1" ht="7.5" customHeight="1" x14ac:dyDescent="0.2">
      <c r="A157" s="62"/>
      <c r="B157" s="63"/>
      <c r="C157" s="64"/>
      <c r="D157" s="65"/>
      <c r="E157" s="66"/>
      <c r="F157" s="62"/>
      <c r="G157" s="67"/>
      <c r="H157" s="62"/>
      <c r="I157" s="67"/>
      <c r="J157" s="62"/>
      <c r="K157" s="68"/>
    </row>
    <row r="158" spans="1:11" s="5" customFormat="1" ht="15.75" x14ac:dyDescent="0.25">
      <c r="A158" s="41"/>
      <c r="B158" s="37"/>
      <c r="C158" s="43"/>
      <c r="D158" s="44"/>
      <c r="E158" s="32"/>
      <c r="F158" s="46"/>
      <c r="G158" s="47"/>
      <c r="H158" s="46"/>
      <c r="I158" s="47"/>
      <c r="J158" s="48"/>
      <c r="K158" s="49"/>
    </row>
    <row r="159" spans="1:11" s="5" customFormat="1" ht="15.75" x14ac:dyDescent="0.2">
      <c r="A159" s="50"/>
      <c r="B159" s="37"/>
      <c r="C159" s="52"/>
      <c r="D159" s="53"/>
      <c r="E159" s="50"/>
      <c r="F159" s="54"/>
      <c r="G159" s="55"/>
      <c r="H159" s="50"/>
      <c r="I159" s="56"/>
      <c r="J159" s="50"/>
      <c r="K159" s="57"/>
    </row>
    <row r="160" spans="1:11" s="5" customFormat="1" ht="15.75" x14ac:dyDescent="0.2">
      <c r="A160" s="50"/>
      <c r="B160" s="58"/>
      <c r="C160" s="52"/>
      <c r="D160" s="53"/>
      <c r="E160" s="59"/>
      <c r="F160" s="54"/>
      <c r="G160" s="60"/>
      <c r="H160" s="50"/>
      <c r="I160" s="56"/>
      <c r="J160" s="50"/>
      <c r="K160" s="57"/>
    </row>
    <row r="161" spans="1:11" s="5" customFormat="1" ht="15.75" x14ac:dyDescent="0.2">
      <c r="A161" s="50"/>
      <c r="B161" s="58"/>
      <c r="C161" s="52"/>
      <c r="D161" s="53"/>
      <c r="E161" s="59"/>
      <c r="F161" s="54"/>
      <c r="G161" s="60"/>
      <c r="H161" s="50"/>
      <c r="I161" s="56"/>
      <c r="J161" s="50"/>
      <c r="K161" s="57"/>
    </row>
    <row r="162" spans="1:11" s="5" customFormat="1" ht="7.5" customHeight="1" x14ac:dyDescent="0.2">
      <c r="A162" s="62"/>
      <c r="B162" s="63"/>
      <c r="C162" s="64"/>
      <c r="D162" s="65"/>
      <c r="E162" s="66"/>
      <c r="F162" s="62"/>
      <c r="G162" s="67"/>
      <c r="H162" s="62"/>
      <c r="I162" s="67"/>
      <c r="J162" s="62"/>
      <c r="K162" s="68"/>
    </row>
    <row r="163" spans="1:11" s="5" customFormat="1" ht="15.75" x14ac:dyDescent="0.25">
      <c r="A163" s="41"/>
      <c r="B163" s="37"/>
      <c r="C163" s="43"/>
      <c r="D163" s="44"/>
      <c r="E163" s="32"/>
      <c r="F163" s="46"/>
      <c r="G163" s="47"/>
      <c r="H163" s="46"/>
      <c r="I163" s="47"/>
      <c r="J163" s="48"/>
      <c r="K163" s="49"/>
    </row>
    <row r="164" spans="1:11" s="5" customFormat="1" ht="15.75" x14ac:dyDescent="0.2">
      <c r="A164" s="50"/>
      <c r="B164" s="37"/>
      <c r="C164" s="52"/>
      <c r="D164" s="53"/>
      <c r="E164" s="50"/>
      <c r="F164" s="54"/>
      <c r="G164" s="55"/>
      <c r="H164" s="50"/>
      <c r="I164" s="56"/>
      <c r="J164" s="50"/>
      <c r="K164" s="57"/>
    </row>
    <row r="165" spans="1:11" s="5" customFormat="1" ht="15.75" x14ac:dyDescent="0.2">
      <c r="A165" s="50"/>
      <c r="B165" s="58"/>
      <c r="C165" s="52"/>
      <c r="D165" s="53"/>
      <c r="E165" s="59"/>
      <c r="F165" s="54"/>
      <c r="G165" s="60"/>
      <c r="H165" s="50"/>
      <c r="I165" s="56"/>
      <c r="J165" s="50"/>
      <c r="K165" s="57"/>
    </row>
    <row r="166" spans="1:11" s="5" customFormat="1" ht="15.75" x14ac:dyDescent="0.2">
      <c r="A166" s="50"/>
      <c r="B166" s="58"/>
      <c r="C166" s="52"/>
      <c r="D166" s="53"/>
      <c r="E166" s="59"/>
      <c r="F166" s="54"/>
      <c r="G166" s="60"/>
      <c r="H166" s="50"/>
      <c r="I166" s="56"/>
      <c r="J166" s="50"/>
      <c r="K166" s="57"/>
    </row>
    <row r="167" spans="1:11" s="5" customFormat="1" ht="7.5" customHeight="1" x14ac:dyDescent="0.2">
      <c r="A167" s="62"/>
      <c r="B167" s="63"/>
      <c r="C167" s="64"/>
      <c r="D167" s="65"/>
      <c r="E167" s="66"/>
      <c r="F167" s="62"/>
      <c r="G167" s="67"/>
      <c r="H167" s="62"/>
      <c r="I167" s="67"/>
      <c r="J167" s="62"/>
      <c r="K167" s="68"/>
    </row>
    <row r="168" spans="1:11" s="5" customFormat="1" ht="15.75" x14ac:dyDescent="0.25">
      <c r="A168" s="41"/>
      <c r="B168" s="37"/>
      <c r="C168" s="43"/>
      <c r="D168" s="44"/>
      <c r="E168" s="32"/>
      <c r="F168" s="46"/>
      <c r="G168" s="47"/>
      <c r="H168" s="46"/>
      <c r="I168" s="47"/>
      <c r="J168" s="48"/>
      <c r="K168" s="49"/>
    </row>
    <row r="169" spans="1:11" s="5" customFormat="1" ht="15.75" x14ac:dyDescent="0.2">
      <c r="A169" s="50"/>
      <c r="B169" s="37"/>
      <c r="C169" s="52"/>
      <c r="D169" s="53"/>
      <c r="E169" s="50"/>
      <c r="F169" s="54"/>
      <c r="G169" s="55"/>
      <c r="H169" s="50"/>
      <c r="I169" s="56"/>
      <c r="J169" s="50"/>
      <c r="K169" s="57"/>
    </row>
    <row r="170" spans="1:11" s="5" customFormat="1" ht="15.75" x14ac:dyDescent="0.2">
      <c r="A170" s="50"/>
      <c r="B170" s="58"/>
      <c r="C170" s="52"/>
      <c r="D170" s="53"/>
      <c r="E170" s="59"/>
      <c r="F170" s="54"/>
      <c r="G170" s="60"/>
      <c r="H170" s="50"/>
      <c r="I170" s="56"/>
      <c r="J170" s="50"/>
      <c r="K170" s="57"/>
    </row>
    <row r="171" spans="1:11" s="5" customFormat="1" ht="15.75" x14ac:dyDescent="0.2">
      <c r="A171" s="50"/>
      <c r="B171" s="58"/>
      <c r="C171" s="52"/>
      <c r="D171" s="53"/>
      <c r="E171" s="59"/>
      <c r="F171" s="54"/>
      <c r="G171" s="60"/>
      <c r="H171" s="50"/>
      <c r="I171" s="56"/>
      <c r="J171" s="50"/>
      <c r="K171" s="57"/>
    </row>
    <row r="172" spans="1:11" s="5" customFormat="1" ht="7.5" customHeight="1" x14ac:dyDescent="0.2">
      <c r="A172" s="62"/>
      <c r="B172" s="63"/>
      <c r="C172" s="64"/>
      <c r="D172" s="65"/>
      <c r="E172" s="66"/>
      <c r="F172" s="62"/>
      <c r="G172" s="67"/>
      <c r="H172" s="62"/>
      <c r="I172" s="67"/>
      <c r="J172" s="62"/>
      <c r="K172" s="68"/>
    </row>
    <row r="173" spans="1:11" s="5" customFormat="1" ht="15.75" x14ac:dyDescent="0.25">
      <c r="A173" s="41"/>
      <c r="B173" s="37"/>
      <c r="C173" s="43"/>
      <c r="D173" s="44"/>
      <c r="E173" s="32"/>
      <c r="F173" s="46"/>
      <c r="G173" s="47"/>
      <c r="H173" s="46"/>
      <c r="I173" s="47"/>
      <c r="J173" s="48"/>
      <c r="K173" s="49"/>
    </row>
    <row r="174" spans="1:11" s="5" customFormat="1" ht="15.75" x14ac:dyDescent="0.2">
      <c r="A174" s="50"/>
      <c r="B174" s="37"/>
      <c r="C174" s="52"/>
      <c r="D174" s="53"/>
      <c r="E174" s="50"/>
      <c r="F174" s="54"/>
      <c r="G174" s="55"/>
      <c r="H174" s="50"/>
      <c r="I174" s="56"/>
      <c r="J174" s="50"/>
      <c r="K174" s="57"/>
    </row>
    <row r="175" spans="1:11" s="5" customFormat="1" ht="15.75" x14ac:dyDescent="0.2">
      <c r="A175" s="50"/>
      <c r="B175" s="58"/>
      <c r="C175" s="52"/>
      <c r="D175" s="53"/>
      <c r="E175" s="59"/>
      <c r="F175" s="54"/>
      <c r="G175" s="60"/>
      <c r="H175" s="50"/>
      <c r="I175" s="56"/>
      <c r="J175" s="50"/>
      <c r="K175" s="57"/>
    </row>
    <row r="176" spans="1:11" s="5" customFormat="1" ht="15.75" x14ac:dyDescent="0.2">
      <c r="A176" s="50"/>
      <c r="B176" s="58"/>
      <c r="C176" s="52"/>
      <c r="D176" s="53"/>
      <c r="E176" s="59"/>
      <c r="F176" s="54"/>
      <c r="G176" s="60"/>
      <c r="H176" s="50"/>
      <c r="I176" s="56"/>
      <c r="J176" s="50"/>
      <c r="K176" s="57"/>
    </row>
    <row r="177" spans="1:11" s="5" customFormat="1" ht="7.5" customHeight="1" x14ac:dyDescent="0.2">
      <c r="A177" s="62"/>
      <c r="B177" s="63"/>
      <c r="C177" s="64"/>
      <c r="D177" s="65"/>
      <c r="E177" s="66"/>
      <c r="F177" s="62"/>
      <c r="G177" s="67"/>
      <c r="H177" s="62"/>
      <c r="I177" s="67"/>
      <c r="J177" s="62"/>
      <c r="K177" s="68"/>
    </row>
    <row r="178" spans="1:11" s="5" customFormat="1" ht="15.75" x14ac:dyDescent="0.25">
      <c r="A178" s="41"/>
      <c r="B178" s="37"/>
      <c r="C178" s="43"/>
      <c r="D178" s="44"/>
      <c r="E178" s="32"/>
      <c r="F178" s="46"/>
      <c r="G178" s="47"/>
      <c r="H178" s="46"/>
      <c r="I178" s="47"/>
      <c r="J178" s="48"/>
      <c r="K178" s="49"/>
    </row>
    <row r="179" spans="1:11" s="5" customFormat="1" ht="15.75" x14ac:dyDescent="0.2">
      <c r="A179" s="50"/>
      <c r="B179" s="37"/>
      <c r="C179" s="52"/>
      <c r="D179" s="53"/>
      <c r="E179" s="50"/>
      <c r="F179" s="54"/>
      <c r="G179" s="55"/>
      <c r="H179" s="50"/>
      <c r="I179" s="56"/>
      <c r="J179" s="50"/>
      <c r="K179" s="57"/>
    </row>
    <row r="180" spans="1:11" s="5" customFormat="1" ht="15.75" x14ac:dyDescent="0.2">
      <c r="A180" s="50"/>
      <c r="B180" s="58"/>
      <c r="C180" s="52"/>
      <c r="D180" s="53"/>
      <c r="E180" s="59"/>
      <c r="F180" s="54"/>
      <c r="G180" s="60"/>
      <c r="H180" s="50"/>
      <c r="I180" s="56"/>
      <c r="J180" s="50"/>
      <c r="K180" s="57"/>
    </row>
    <row r="181" spans="1:11" s="5" customFormat="1" ht="15.75" x14ac:dyDescent="0.2">
      <c r="A181" s="50"/>
      <c r="B181" s="58"/>
      <c r="C181" s="52"/>
      <c r="D181" s="53"/>
      <c r="E181" s="59"/>
      <c r="F181" s="54"/>
      <c r="G181" s="60"/>
      <c r="H181" s="50"/>
      <c r="I181" s="56"/>
      <c r="J181" s="50"/>
      <c r="K181" s="57"/>
    </row>
    <row r="182" spans="1:11" s="5" customFormat="1" ht="7.5" customHeight="1" x14ac:dyDescent="0.2">
      <c r="A182" s="62"/>
      <c r="B182" s="63"/>
      <c r="C182" s="64"/>
      <c r="D182" s="65"/>
      <c r="E182" s="66"/>
      <c r="F182" s="62"/>
      <c r="G182" s="67"/>
      <c r="H182" s="62"/>
      <c r="I182" s="67"/>
      <c r="J182" s="62"/>
      <c r="K182" s="68"/>
    </row>
    <row r="183" spans="1:11" s="5" customFormat="1" ht="15.75" x14ac:dyDescent="0.25">
      <c r="A183" s="41"/>
      <c r="B183" s="37"/>
      <c r="C183" s="43"/>
      <c r="D183" s="44"/>
      <c r="E183" s="32"/>
      <c r="F183" s="46"/>
      <c r="G183" s="47"/>
      <c r="H183" s="46"/>
      <c r="I183" s="47"/>
      <c r="J183" s="48"/>
      <c r="K183" s="13"/>
    </row>
    <row r="184" spans="1:11" s="5" customFormat="1" ht="15.75" x14ac:dyDescent="0.2">
      <c r="A184" s="50"/>
      <c r="B184" s="37"/>
      <c r="C184" s="52"/>
      <c r="D184" s="53"/>
      <c r="E184" s="50"/>
      <c r="F184" s="54"/>
      <c r="G184" s="55"/>
      <c r="H184" s="50"/>
      <c r="I184" s="56"/>
      <c r="J184" s="50"/>
      <c r="K184" s="57"/>
    </row>
    <row r="185" spans="1:11" s="5" customFormat="1" ht="15.75" x14ac:dyDescent="0.2">
      <c r="A185" s="50"/>
      <c r="B185" s="58"/>
      <c r="C185" s="52"/>
      <c r="D185" s="53"/>
      <c r="E185" s="59"/>
      <c r="F185" s="54"/>
      <c r="G185" s="60"/>
      <c r="H185" s="50"/>
      <c r="I185" s="56"/>
      <c r="J185" s="50"/>
      <c r="K185" s="57"/>
    </row>
    <row r="186" spans="1:11" s="5" customFormat="1" ht="15.75" x14ac:dyDescent="0.2">
      <c r="A186" s="50"/>
      <c r="B186" s="58"/>
      <c r="C186" s="52"/>
      <c r="D186" s="53"/>
      <c r="E186" s="59"/>
      <c r="F186" s="54"/>
      <c r="G186" s="60"/>
      <c r="H186" s="50"/>
      <c r="I186" s="56"/>
      <c r="J186" s="50"/>
      <c r="K186" s="57"/>
    </row>
    <row r="187" spans="1:11" s="5" customFormat="1" ht="7.5" customHeight="1" x14ac:dyDescent="0.2">
      <c r="A187" s="62"/>
      <c r="B187" s="63"/>
      <c r="C187" s="64"/>
      <c r="D187" s="65"/>
      <c r="E187" s="66"/>
      <c r="F187" s="62"/>
      <c r="G187" s="67"/>
      <c r="H187" s="62"/>
      <c r="I187" s="67"/>
      <c r="J187" s="62"/>
      <c r="K187" s="68"/>
    </row>
    <row r="188" spans="1:11" s="5" customFormat="1" ht="15.75" x14ac:dyDescent="0.25">
      <c r="A188" s="41"/>
      <c r="B188" s="37"/>
      <c r="C188" s="43"/>
      <c r="D188" s="44"/>
      <c r="E188" s="32"/>
      <c r="F188" s="46"/>
      <c r="G188" s="47"/>
      <c r="H188" s="46"/>
      <c r="I188" s="47"/>
      <c r="J188" s="48"/>
      <c r="K188" s="49"/>
    </row>
    <row r="189" spans="1:11" s="5" customFormat="1" ht="15.75" x14ac:dyDescent="0.2">
      <c r="A189" s="50"/>
      <c r="B189" s="37"/>
      <c r="C189" s="52"/>
      <c r="D189" s="53"/>
      <c r="E189" s="50"/>
      <c r="F189" s="54"/>
      <c r="G189" s="55"/>
      <c r="H189" s="50"/>
      <c r="I189" s="56"/>
      <c r="J189" s="50"/>
      <c r="K189" s="57"/>
    </row>
    <row r="190" spans="1:11" s="5" customFormat="1" ht="15.75" x14ac:dyDescent="0.2">
      <c r="A190" s="50"/>
      <c r="B190" s="58"/>
      <c r="C190" s="52"/>
      <c r="D190" s="53"/>
      <c r="E190" s="59"/>
      <c r="F190" s="54"/>
      <c r="G190" s="60"/>
      <c r="H190" s="50"/>
      <c r="I190" s="56"/>
      <c r="J190" s="50"/>
      <c r="K190" s="57"/>
    </row>
    <row r="191" spans="1:11" s="5" customFormat="1" ht="15.75" x14ac:dyDescent="0.2">
      <c r="A191" s="50"/>
      <c r="B191" s="58"/>
      <c r="C191" s="52"/>
      <c r="D191" s="53"/>
      <c r="E191" s="59"/>
      <c r="F191" s="54"/>
      <c r="G191" s="60"/>
      <c r="H191" s="50"/>
      <c r="I191" s="56"/>
      <c r="J191" s="50"/>
      <c r="K191" s="57"/>
    </row>
    <row r="192" spans="1:11" s="5" customFormat="1" ht="7.5" customHeight="1" x14ac:dyDescent="0.2">
      <c r="A192" s="62"/>
      <c r="B192" s="63"/>
      <c r="C192" s="64"/>
      <c r="D192" s="65"/>
      <c r="E192" s="66"/>
      <c r="F192" s="62"/>
      <c r="G192" s="67"/>
      <c r="H192" s="62"/>
      <c r="I192" s="67"/>
      <c r="J192" s="62"/>
      <c r="K192" s="68"/>
    </row>
    <row r="193" spans="1:11" s="5" customFormat="1" ht="15.75" x14ac:dyDescent="0.25">
      <c r="A193" s="41"/>
      <c r="B193" s="37"/>
      <c r="C193" s="43"/>
      <c r="D193" s="44"/>
      <c r="E193" s="32"/>
      <c r="F193" s="69"/>
      <c r="G193" s="47"/>
      <c r="H193" s="46"/>
      <c r="I193" s="47"/>
      <c r="J193" s="48"/>
      <c r="K193" s="49"/>
    </row>
    <row r="194" spans="1:11" s="5" customFormat="1" ht="15.75" x14ac:dyDescent="0.2">
      <c r="A194" s="50"/>
      <c r="B194" s="37"/>
      <c r="C194" s="52"/>
      <c r="D194" s="53"/>
      <c r="E194" s="50"/>
      <c r="F194" s="54"/>
      <c r="G194" s="55"/>
      <c r="H194" s="50"/>
      <c r="I194" s="56"/>
      <c r="J194" s="50"/>
      <c r="K194" s="57"/>
    </row>
    <row r="195" spans="1:11" s="5" customFormat="1" ht="15.75" x14ac:dyDescent="0.2">
      <c r="A195" s="50"/>
      <c r="B195" s="58"/>
      <c r="C195" s="52"/>
      <c r="D195" s="53"/>
      <c r="E195" s="59"/>
      <c r="F195" s="54"/>
      <c r="G195" s="60"/>
      <c r="H195" s="50"/>
      <c r="I195" s="56"/>
      <c r="J195" s="50"/>
      <c r="K195" s="57"/>
    </row>
    <row r="196" spans="1:11" s="5" customFormat="1" ht="15.75" x14ac:dyDescent="0.2">
      <c r="A196" s="50"/>
      <c r="B196" s="58"/>
      <c r="C196" s="52"/>
      <c r="D196" s="53"/>
      <c r="E196" s="59"/>
      <c r="F196" s="54"/>
      <c r="G196" s="60"/>
      <c r="H196" s="50"/>
      <c r="I196" s="56"/>
      <c r="J196" s="50"/>
      <c r="K196" s="57"/>
    </row>
    <row r="197" spans="1:11" s="5" customFormat="1" ht="7.5" customHeight="1" x14ac:dyDescent="0.2">
      <c r="A197" s="62"/>
      <c r="B197" s="63"/>
      <c r="C197" s="64"/>
      <c r="D197" s="65"/>
      <c r="E197" s="66"/>
      <c r="F197" s="62"/>
      <c r="G197" s="67"/>
      <c r="H197" s="62"/>
      <c r="I197" s="67"/>
      <c r="J197" s="62"/>
      <c r="K197" s="68"/>
    </row>
    <row r="198" spans="1:11" s="5" customFormat="1" ht="15.75" x14ac:dyDescent="0.25">
      <c r="A198" s="41"/>
      <c r="B198" s="37"/>
      <c r="C198" s="43"/>
      <c r="D198" s="44"/>
      <c r="E198" s="32"/>
      <c r="F198" s="46"/>
      <c r="G198" s="47"/>
      <c r="H198" s="46"/>
      <c r="I198" s="47"/>
      <c r="J198" s="48"/>
      <c r="K198" s="49"/>
    </row>
    <row r="199" spans="1:11" s="5" customFormat="1" ht="15.75" x14ac:dyDescent="0.2">
      <c r="A199" s="50"/>
      <c r="B199" s="37"/>
      <c r="C199" s="52"/>
      <c r="D199" s="53"/>
      <c r="E199" s="50"/>
      <c r="F199" s="54"/>
      <c r="G199" s="55"/>
      <c r="H199" s="50"/>
      <c r="I199" s="56"/>
      <c r="J199" s="50"/>
      <c r="K199" s="57"/>
    </row>
    <row r="200" spans="1:11" s="5" customFormat="1" ht="15.75" x14ac:dyDescent="0.2">
      <c r="A200" s="50"/>
      <c r="B200" s="58"/>
      <c r="C200" s="52"/>
      <c r="D200" s="53"/>
      <c r="E200" s="59"/>
      <c r="F200" s="54"/>
      <c r="G200" s="60"/>
      <c r="H200" s="50"/>
      <c r="I200" s="56"/>
      <c r="J200" s="50"/>
      <c r="K200" s="57"/>
    </row>
    <row r="201" spans="1:11" s="5" customFormat="1" ht="15.75" x14ac:dyDescent="0.2">
      <c r="A201" s="50"/>
      <c r="B201" s="58"/>
      <c r="C201" s="52"/>
      <c r="D201" s="53"/>
      <c r="E201" s="59"/>
      <c r="F201" s="54"/>
      <c r="G201" s="60"/>
      <c r="H201" s="50"/>
      <c r="I201" s="56"/>
      <c r="J201" s="50"/>
      <c r="K201" s="57"/>
    </row>
    <row r="202" spans="1:11" s="5" customFormat="1" ht="7.5" customHeight="1" x14ac:dyDescent="0.2">
      <c r="A202" s="62"/>
      <c r="B202" s="63"/>
      <c r="C202" s="64"/>
      <c r="D202" s="65"/>
      <c r="E202" s="66"/>
      <c r="F202" s="62"/>
      <c r="G202" s="67"/>
      <c r="H202" s="62"/>
      <c r="I202" s="67"/>
      <c r="J202" s="62"/>
      <c r="K202" s="68"/>
    </row>
    <row r="203" spans="1:11" s="5" customFormat="1" ht="15.75" x14ac:dyDescent="0.25">
      <c r="A203" s="41"/>
      <c r="B203" s="37"/>
      <c r="C203" s="43"/>
      <c r="D203" s="44"/>
      <c r="E203" s="32"/>
      <c r="F203" s="46"/>
      <c r="G203" s="47"/>
      <c r="H203" s="46"/>
      <c r="I203" s="47"/>
      <c r="J203" s="48"/>
      <c r="K203" s="49"/>
    </row>
    <row r="204" spans="1:11" s="5" customFormat="1" ht="15.75" x14ac:dyDescent="0.2">
      <c r="A204" s="50"/>
      <c r="B204" s="37"/>
      <c r="C204" s="52"/>
      <c r="D204" s="53"/>
      <c r="E204" s="50"/>
      <c r="F204" s="54"/>
      <c r="G204" s="55"/>
      <c r="H204" s="50"/>
      <c r="I204" s="56"/>
      <c r="J204" s="50"/>
      <c r="K204" s="57"/>
    </row>
    <row r="205" spans="1:11" s="5" customFormat="1" ht="15.75" x14ac:dyDescent="0.2">
      <c r="A205" s="50"/>
      <c r="B205" s="58"/>
      <c r="C205" s="52"/>
      <c r="D205" s="53"/>
      <c r="E205" s="59"/>
      <c r="F205" s="54"/>
      <c r="G205" s="60"/>
      <c r="H205" s="50"/>
      <c r="I205" s="56"/>
      <c r="J205" s="50"/>
      <c r="K205" s="57"/>
    </row>
    <row r="206" spans="1:11" s="5" customFormat="1" ht="15.75" x14ac:dyDescent="0.2">
      <c r="A206" s="50"/>
      <c r="B206" s="58"/>
      <c r="C206" s="52"/>
      <c r="D206" s="53"/>
      <c r="E206" s="59"/>
      <c r="F206" s="54"/>
      <c r="G206" s="60"/>
      <c r="H206" s="50"/>
      <c r="I206" s="56"/>
      <c r="J206" s="50"/>
      <c r="K206" s="57"/>
    </row>
    <row r="207" spans="1:11" s="5" customFormat="1" ht="7.5" customHeight="1" x14ac:dyDescent="0.2">
      <c r="A207" s="62"/>
      <c r="B207" s="63"/>
      <c r="C207" s="64"/>
      <c r="D207" s="65"/>
      <c r="E207" s="66"/>
      <c r="F207" s="62"/>
      <c r="G207" s="67"/>
      <c r="H207" s="62"/>
      <c r="I207" s="67"/>
      <c r="J207" s="62"/>
      <c r="K207" s="68"/>
    </row>
    <row r="208" spans="1:11" ht="21.75" thickBot="1" x14ac:dyDescent="0.25">
      <c r="I208" s="36">
        <f>SUM(I8:I207)</f>
        <v>1383965</v>
      </c>
    </row>
    <row r="209" ht="21.75" thickTop="1" x14ac:dyDescent="0.2"/>
  </sheetData>
  <mergeCells count="13">
    <mergeCell ref="H6:I6"/>
    <mergeCell ref="J6:J7"/>
    <mergeCell ref="K6:K7"/>
    <mergeCell ref="A1:K1"/>
    <mergeCell ref="A2:K2"/>
    <mergeCell ref="A3:K3"/>
    <mergeCell ref="A4:K4"/>
    <mergeCell ref="A6:A7"/>
    <mergeCell ref="B6:B7"/>
    <mergeCell ref="C6:C7"/>
    <mergeCell ref="D6:D7"/>
    <mergeCell ref="E6:E7"/>
    <mergeCell ref="F6:G6"/>
  </mergeCells>
  <pageMargins left="0.15748031496062992" right="0.15748031496062992" top="0.37" bottom="0.31496062992125984" header="0.22" footer="0.19685039370078741"/>
  <pageSetup paperSize="9" scale="85" orientation="landscape" horizontalDpi="180" verticalDpi="18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9D737F-8991-4C82-A8C4-C9E3A9D58B6A}">
  <dimension ref="A1:N35"/>
  <sheetViews>
    <sheetView tabSelected="1" zoomScale="110" zoomScaleNormal="110" zoomScaleSheetLayoutView="10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B9" sqref="B9"/>
    </sheetView>
  </sheetViews>
  <sheetFormatPr defaultColWidth="9.42578125" defaultRowHeight="21" x14ac:dyDescent="0.2"/>
  <cols>
    <col min="1" max="1" width="4.85546875" style="222" customWidth="1"/>
    <col min="2" max="2" width="46.7109375" style="223" bestFit="1" customWidth="1"/>
    <col min="3" max="3" width="13.42578125" style="164" customWidth="1"/>
    <col min="4" max="4" width="11.140625" style="164" bestFit="1" customWidth="1"/>
    <col min="5" max="5" width="11.85546875" style="222" customWidth="1"/>
    <col min="6" max="6" width="25.7109375" style="223" bestFit="1" customWidth="1"/>
    <col min="7" max="7" width="13.28515625" style="225" bestFit="1" customWidth="1"/>
    <col min="8" max="8" width="22.42578125" style="226" bestFit="1" customWidth="1"/>
    <col min="9" max="9" width="14.140625" style="227" customWidth="1"/>
    <col min="10" max="10" width="11.28515625" style="164" customWidth="1"/>
    <col min="11" max="11" width="14.28515625" style="164" customWidth="1"/>
    <col min="12" max="12" width="29.5703125" style="164" hidden="1" customWidth="1"/>
    <col min="13" max="13" width="6.42578125" style="164" hidden="1" customWidth="1"/>
    <col min="14" max="14" width="7.85546875" style="164" hidden="1" customWidth="1"/>
    <col min="15" max="16384" width="9.42578125" style="164"/>
  </cols>
  <sheetData>
    <row r="1" spans="1:14" x14ac:dyDescent="0.2">
      <c r="A1" s="380" t="s">
        <v>180</v>
      </c>
      <c r="B1" s="380"/>
      <c r="C1" s="380"/>
      <c r="D1" s="380"/>
      <c r="E1" s="380"/>
      <c r="F1" s="380"/>
      <c r="G1" s="380"/>
      <c r="H1" s="380"/>
      <c r="I1" s="380"/>
      <c r="J1" s="380"/>
      <c r="K1" s="380"/>
      <c r="L1" s="380"/>
      <c r="M1" s="380"/>
      <c r="N1" s="380"/>
    </row>
    <row r="2" spans="1:14" x14ac:dyDescent="0.2">
      <c r="A2" s="380" t="s">
        <v>1</v>
      </c>
      <c r="B2" s="380"/>
      <c r="C2" s="380"/>
      <c r="D2" s="380"/>
      <c r="E2" s="380"/>
      <c r="F2" s="380"/>
      <c r="G2" s="380"/>
      <c r="H2" s="380"/>
      <c r="I2" s="380"/>
      <c r="J2" s="380"/>
      <c r="K2" s="380"/>
      <c r="L2" s="380"/>
      <c r="M2" s="380"/>
      <c r="N2" s="380"/>
    </row>
    <row r="3" spans="1:14" x14ac:dyDescent="0.2">
      <c r="A3" s="391" t="s">
        <v>181</v>
      </c>
      <c r="B3" s="391"/>
      <c r="C3" s="391"/>
      <c r="D3" s="391"/>
      <c r="E3" s="391"/>
      <c r="F3" s="391"/>
      <c r="G3" s="391"/>
      <c r="H3" s="391"/>
      <c r="I3" s="391"/>
      <c r="J3" s="391"/>
      <c r="K3" s="391"/>
      <c r="L3" s="391"/>
      <c r="M3" s="391"/>
      <c r="N3" s="391"/>
    </row>
    <row r="4" spans="1:14" ht="17.25" customHeight="1" x14ac:dyDescent="0.2">
      <c r="A4" s="262"/>
      <c r="B4" s="263"/>
      <c r="C4" s="263"/>
      <c r="D4" s="263"/>
      <c r="E4" s="262"/>
      <c r="F4" s="263"/>
      <c r="G4" s="264"/>
      <c r="H4" s="265"/>
      <c r="I4" s="266"/>
      <c r="J4" s="263"/>
      <c r="K4" s="263"/>
      <c r="L4" s="263"/>
    </row>
    <row r="5" spans="1:14" s="165" customFormat="1" ht="15.75" x14ac:dyDescent="0.2">
      <c r="A5" s="382" t="s">
        <v>72</v>
      </c>
      <c r="B5" s="383" t="s">
        <v>3</v>
      </c>
      <c r="C5" s="385" t="s">
        <v>4</v>
      </c>
      <c r="D5" s="386" t="s">
        <v>5</v>
      </c>
      <c r="E5" s="387" t="s">
        <v>6</v>
      </c>
      <c r="F5" s="386" t="s">
        <v>7</v>
      </c>
      <c r="G5" s="386"/>
      <c r="H5" s="386" t="s">
        <v>8</v>
      </c>
      <c r="I5" s="386"/>
      <c r="J5" s="388" t="s">
        <v>9</v>
      </c>
      <c r="K5" s="385" t="s">
        <v>10</v>
      </c>
      <c r="L5" s="376" t="s">
        <v>44</v>
      </c>
      <c r="M5" s="377" t="s">
        <v>45</v>
      </c>
      <c r="N5" s="378"/>
    </row>
    <row r="6" spans="1:14" s="165" customFormat="1" ht="37.5" x14ac:dyDescent="0.2">
      <c r="A6" s="382"/>
      <c r="B6" s="384"/>
      <c r="C6" s="385"/>
      <c r="D6" s="386"/>
      <c r="E6" s="387"/>
      <c r="F6" s="327" t="s">
        <v>11</v>
      </c>
      <c r="G6" s="167" t="s">
        <v>12</v>
      </c>
      <c r="H6" s="326" t="s">
        <v>13</v>
      </c>
      <c r="I6" s="169" t="s">
        <v>14</v>
      </c>
      <c r="J6" s="389"/>
      <c r="K6" s="385"/>
      <c r="L6" s="376"/>
      <c r="M6" s="129" t="s">
        <v>46</v>
      </c>
      <c r="N6" s="129" t="s">
        <v>47</v>
      </c>
    </row>
    <row r="7" spans="1:14" s="174" customFormat="1" ht="30.75" x14ac:dyDescent="0.2">
      <c r="A7" s="170">
        <v>1</v>
      </c>
      <c r="B7" s="175" t="s">
        <v>182</v>
      </c>
      <c r="C7" s="176">
        <v>9999899</v>
      </c>
      <c r="D7" s="267">
        <v>9228510</v>
      </c>
      <c r="E7" s="336" t="s">
        <v>50</v>
      </c>
      <c r="F7" s="322" t="s">
        <v>79</v>
      </c>
      <c r="G7" s="196">
        <v>8390000</v>
      </c>
      <c r="H7" s="177" t="s">
        <v>122</v>
      </c>
      <c r="I7" s="196">
        <v>7092941</v>
      </c>
      <c r="J7" s="192" t="s">
        <v>16</v>
      </c>
      <c r="K7" s="179" t="s">
        <v>183</v>
      </c>
      <c r="L7" s="179"/>
      <c r="M7" s="269"/>
      <c r="N7" s="269"/>
    </row>
    <row r="8" spans="1:14" s="174" customFormat="1" ht="30.75" x14ac:dyDescent="0.2">
      <c r="A8" s="170"/>
      <c r="B8" s="175" t="s">
        <v>184</v>
      </c>
      <c r="C8" s="176"/>
      <c r="D8" s="267"/>
      <c r="E8" s="337" t="s">
        <v>164</v>
      </c>
      <c r="F8" s="177" t="s">
        <v>83</v>
      </c>
      <c r="G8" s="196">
        <v>8700000</v>
      </c>
      <c r="H8" s="177"/>
      <c r="I8" s="268"/>
      <c r="J8" s="310" t="s">
        <v>17</v>
      </c>
      <c r="K8" s="179">
        <v>44754</v>
      </c>
      <c r="L8" s="179"/>
      <c r="M8" s="269"/>
      <c r="N8" s="269"/>
    </row>
    <row r="9" spans="1:14" s="174" customFormat="1" ht="30.75" x14ac:dyDescent="0.2">
      <c r="A9" s="170"/>
      <c r="B9" s="175"/>
      <c r="C9" s="176"/>
      <c r="D9" s="267"/>
      <c r="E9" s="337" t="s">
        <v>19</v>
      </c>
      <c r="F9" s="177" t="s">
        <v>63</v>
      </c>
      <c r="G9" s="196">
        <v>7839229</v>
      </c>
      <c r="H9" s="177"/>
      <c r="I9" s="268"/>
      <c r="J9" s="310"/>
      <c r="K9" s="179" t="s">
        <v>185</v>
      </c>
      <c r="L9" s="179"/>
      <c r="M9" s="269"/>
      <c r="N9" s="269"/>
    </row>
    <row r="10" spans="1:14" s="174" customFormat="1" ht="30.75" x14ac:dyDescent="0.2">
      <c r="A10" s="170"/>
      <c r="B10" s="175"/>
      <c r="C10" s="176"/>
      <c r="D10" s="267"/>
      <c r="E10" s="323"/>
      <c r="F10" s="177" t="s">
        <v>186</v>
      </c>
      <c r="G10" s="196">
        <v>7449000</v>
      </c>
      <c r="H10" s="177"/>
      <c r="I10" s="268"/>
      <c r="J10" s="310"/>
      <c r="K10" s="179"/>
      <c r="L10" s="179"/>
      <c r="M10" s="269"/>
      <c r="N10" s="269"/>
    </row>
    <row r="11" spans="1:14" s="174" customFormat="1" ht="30.75" x14ac:dyDescent="0.2">
      <c r="A11" s="183"/>
      <c r="B11" s="251"/>
      <c r="C11" s="184"/>
      <c r="D11" s="270"/>
      <c r="E11" s="338"/>
      <c r="F11" s="253" t="s">
        <v>122</v>
      </c>
      <c r="G11" s="254">
        <v>7100000</v>
      </c>
      <c r="H11" s="253"/>
      <c r="I11" s="272"/>
      <c r="J11" s="339"/>
      <c r="K11" s="255"/>
      <c r="L11" s="179"/>
      <c r="M11" s="269"/>
      <c r="N11" s="269"/>
    </row>
    <row r="12" spans="1:14" s="174" customFormat="1" ht="30.75" x14ac:dyDescent="0.2">
      <c r="A12" s="170">
        <v>2</v>
      </c>
      <c r="B12" s="341" t="s">
        <v>187</v>
      </c>
      <c r="C12" s="176">
        <v>999989.9</v>
      </c>
      <c r="D12" s="267">
        <v>997929.08</v>
      </c>
      <c r="E12" s="336" t="s">
        <v>50</v>
      </c>
      <c r="F12" s="333" t="s">
        <v>188</v>
      </c>
      <c r="G12" s="181">
        <v>987949.79</v>
      </c>
      <c r="H12" s="333" t="s">
        <v>188</v>
      </c>
      <c r="I12" s="181">
        <v>982602.4</v>
      </c>
      <c r="J12" s="192" t="s">
        <v>16</v>
      </c>
      <c r="K12" s="179" t="s">
        <v>189</v>
      </c>
      <c r="L12" s="179"/>
      <c r="M12" s="269"/>
      <c r="N12" s="269"/>
    </row>
    <row r="13" spans="1:14" s="174" customFormat="1" ht="30.75" x14ac:dyDescent="0.2">
      <c r="A13" s="170"/>
      <c r="B13" s="289" t="s">
        <v>37</v>
      </c>
      <c r="C13" s="176"/>
      <c r="D13" s="267"/>
      <c r="E13" s="337" t="s">
        <v>164</v>
      </c>
      <c r="F13" s="335"/>
      <c r="G13" s="181"/>
      <c r="H13" s="335"/>
      <c r="I13" s="196"/>
      <c r="J13" s="310" t="s">
        <v>17</v>
      </c>
      <c r="K13" s="179">
        <v>44763</v>
      </c>
      <c r="L13" s="179"/>
      <c r="M13" s="269"/>
      <c r="N13" s="269"/>
    </row>
    <row r="14" spans="1:14" s="174" customFormat="1" ht="30.75" x14ac:dyDescent="0.2">
      <c r="A14" s="170"/>
      <c r="B14" s="175"/>
      <c r="C14" s="176"/>
      <c r="D14" s="267"/>
      <c r="E14" s="337" t="s">
        <v>19</v>
      </c>
      <c r="F14" s="297"/>
      <c r="G14" s="181"/>
      <c r="H14" s="297"/>
      <c r="I14" s="196"/>
      <c r="J14" s="178"/>
      <c r="K14" s="179" t="s">
        <v>190</v>
      </c>
      <c r="L14" s="179"/>
      <c r="M14" s="269"/>
      <c r="N14" s="269"/>
    </row>
    <row r="15" spans="1:14" s="174" customFormat="1" ht="30.75" x14ac:dyDescent="0.2">
      <c r="A15" s="183"/>
      <c r="B15" s="251"/>
      <c r="C15" s="184"/>
      <c r="D15" s="270"/>
      <c r="E15" s="185"/>
      <c r="F15" s="253"/>
      <c r="G15" s="271"/>
      <c r="H15" s="186"/>
      <c r="I15" s="272"/>
      <c r="J15" s="183"/>
      <c r="K15" s="255"/>
      <c r="L15" s="179"/>
      <c r="M15" s="269"/>
      <c r="N15" s="269"/>
    </row>
    <row r="16" spans="1:14" s="174" customFormat="1" ht="30.75" x14ac:dyDescent="0.2">
      <c r="A16" s="190">
        <v>3</v>
      </c>
      <c r="B16" s="303" t="s">
        <v>191</v>
      </c>
      <c r="C16" s="342">
        <v>2889000</v>
      </c>
      <c r="D16" s="342">
        <v>2888821</v>
      </c>
      <c r="E16" s="336" t="s">
        <v>50</v>
      </c>
      <c r="F16" s="329" t="s">
        <v>53</v>
      </c>
      <c r="G16" s="343">
        <v>2740000</v>
      </c>
      <c r="H16" s="177" t="s">
        <v>192</v>
      </c>
      <c r="I16" s="343">
        <v>2220000</v>
      </c>
      <c r="J16" s="192" t="s">
        <v>16</v>
      </c>
      <c r="K16" s="331" t="s">
        <v>193</v>
      </c>
      <c r="L16" s="179"/>
      <c r="M16" s="269"/>
      <c r="N16" s="269"/>
    </row>
    <row r="17" spans="1:14" s="174" customFormat="1" ht="30.75" x14ac:dyDescent="0.2">
      <c r="A17" s="170"/>
      <c r="B17" s="175" t="s">
        <v>194</v>
      </c>
      <c r="C17" s="267"/>
      <c r="D17" s="267"/>
      <c r="E17" s="337" t="s">
        <v>164</v>
      </c>
      <c r="F17" s="177" t="s">
        <v>192</v>
      </c>
      <c r="G17" s="344">
        <v>2220000</v>
      </c>
      <c r="H17" s="178"/>
      <c r="I17" s="345"/>
      <c r="J17" s="310" t="s">
        <v>17</v>
      </c>
      <c r="K17" s="179">
        <v>44761</v>
      </c>
      <c r="L17" s="179"/>
      <c r="M17" s="269"/>
      <c r="N17" s="269"/>
    </row>
    <row r="18" spans="1:14" s="174" customFormat="1" ht="30.75" x14ac:dyDescent="0.2">
      <c r="A18" s="183"/>
      <c r="B18" s="251"/>
      <c r="C18" s="270"/>
      <c r="D18" s="270"/>
      <c r="E18" s="346" t="s">
        <v>19</v>
      </c>
      <c r="F18" s="347"/>
      <c r="G18" s="348"/>
      <c r="H18" s="347"/>
      <c r="I18" s="348"/>
      <c r="J18" s="208"/>
      <c r="K18" s="255" t="s">
        <v>195</v>
      </c>
      <c r="L18" s="179"/>
      <c r="M18" s="269"/>
      <c r="N18" s="269"/>
    </row>
    <row r="19" spans="1:14" s="174" customFormat="1" ht="30.75" hidden="1" x14ac:dyDescent="0.2">
      <c r="A19" s="302"/>
      <c r="B19" s="341"/>
      <c r="C19" s="304"/>
      <c r="D19" s="349"/>
      <c r="E19" s="350"/>
      <c r="F19" s="340"/>
      <c r="G19" s="351"/>
      <c r="H19" s="340"/>
      <c r="I19" s="351"/>
      <c r="J19" s="352"/>
      <c r="K19" s="331"/>
      <c r="L19" s="179"/>
      <c r="M19" s="269"/>
      <c r="N19" s="269"/>
    </row>
    <row r="20" spans="1:14" s="174" customFormat="1" ht="30.75" hidden="1" x14ac:dyDescent="0.2">
      <c r="A20" s="275"/>
      <c r="B20" s="289"/>
      <c r="C20" s="276"/>
      <c r="D20" s="277"/>
      <c r="E20" s="282"/>
      <c r="F20" s="202"/>
      <c r="G20" s="279"/>
      <c r="H20" s="278"/>
      <c r="I20" s="279"/>
      <c r="J20" s="280"/>
      <c r="K20" s="179"/>
      <c r="L20" s="179"/>
      <c r="M20" s="269"/>
      <c r="N20" s="269"/>
    </row>
    <row r="21" spans="1:14" s="174" customFormat="1" ht="30.75" hidden="1" x14ac:dyDescent="0.2">
      <c r="A21" s="286"/>
      <c r="B21" s="293"/>
      <c r="C21" s="287"/>
      <c r="D21" s="294"/>
      <c r="E21" s="288"/>
      <c r="F21" s="215"/>
      <c r="G21" s="284"/>
      <c r="H21" s="283"/>
      <c r="I21" s="284"/>
      <c r="J21" s="285"/>
      <c r="K21" s="255"/>
      <c r="L21" s="179"/>
      <c r="M21" s="269"/>
      <c r="N21" s="269"/>
    </row>
    <row r="22" spans="1:14" s="174" customFormat="1" ht="30.75" hidden="1" x14ac:dyDescent="0.2">
      <c r="A22" s="275"/>
      <c r="B22" s="289"/>
      <c r="C22" s="276"/>
      <c r="D22" s="277"/>
      <c r="E22" s="353"/>
      <c r="F22" s="202"/>
      <c r="G22" s="279"/>
      <c r="H22" s="202"/>
      <c r="I22" s="279"/>
      <c r="J22" s="192"/>
      <c r="K22" s="179"/>
      <c r="L22" s="179"/>
      <c r="M22" s="269"/>
      <c r="N22" s="269"/>
    </row>
    <row r="23" spans="1:14" s="174" customFormat="1" ht="30.75" hidden="1" x14ac:dyDescent="0.2">
      <c r="A23" s="275"/>
      <c r="B23" s="289"/>
      <c r="C23" s="276"/>
      <c r="D23" s="277"/>
      <c r="E23" s="282"/>
      <c r="F23" s="202"/>
      <c r="G23" s="279"/>
      <c r="H23" s="278"/>
      <c r="I23" s="279"/>
      <c r="J23" s="280"/>
      <c r="K23" s="179"/>
      <c r="L23" s="179"/>
      <c r="M23" s="269"/>
      <c r="N23" s="269"/>
    </row>
    <row r="24" spans="1:14" s="174" customFormat="1" ht="30.75" hidden="1" x14ac:dyDescent="0.2">
      <c r="A24" s="286"/>
      <c r="B24" s="293"/>
      <c r="C24" s="287"/>
      <c r="D24" s="294"/>
      <c r="E24" s="288"/>
      <c r="F24" s="215"/>
      <c r="G24" s="284"/>
      <c r="H24" s="283"/>
      <c r="I24" s="284"/>
      <c r="J24" s="285"/>
      <c r="K24" s="255"/>
      <c r="L24" s="179"/>
      <c r="M24" s="269"/>
      <c r="N24" s="269"/>
    </row>
    <row r="25" spans="1:14" s="174" customFormat="1" ht="30.75" hidden="1" x14ac:dyDescent="0.2">
      <c r="A25" s="275"/>
      <c r="B25" s="289"/>
      <c r="C25" s="276"/>
      <c r="D25" s="277"/>
      <c r="E25" s="353"/>
      <c r="F25" s="297"/>
      <c r="G25" s="279"/>
      <c r="H25" s="297"/>
      <c r="I25" s="279"/>
      <c r="J25" s="192"/>
      <c r="K25" s="179"/>
      <c r="L25" s="179"/>
      <c r="M25" s="269"/>
      <c r="N25" s="269"/>
    </row>
    <row r="26" spans="1:14" s="174" customFormat="1" ht="30.75" hidden="1" x14ac:dyDescent="0.2">
      <c r="A26" s="275"/>
      <c r="B26" s="289"/>
      <c r="C26" s="276"/>
      <c r="D26" s="277"/>
      <c r="E26" s="282"/>
      <c r="F26" s="202"/>
      <c r="G26" s="279"/>
      <c r="H26" s="278"/>
      <c r="I26" s="279"/>
      <c r="J26" s="280"/>
      <c r="K26" s="179"/>
      <c r="L26" s="179"/>
      <c r="M26" s="269"/>
      <c r="N26" s="269"/>
    </row>
    <row r="27" spans="1:14" s="174" customFormat="1" ht="30.75" hidden="1" x14ac:dyDescent="0.2">
      <c r="A27" s="286"/>
      <c r="B27" s="293"/>
      <c r="C27" s="287"/>
      <c r="D27" s="294"/>
      <c r="E27" s="288"/>
      <c r="F27" s="215"/>
      <c r="G27" s="284"/>
      <c r="H27" s="283"/>
      <c r="I27" s="284"/>
      <c r="J27" s="285"/>
      <c r="K27" s="255"/>
      <c r="L27" s="179"/>
      <c r="M27" s="269"/>
      <c r="N27" s="269"/>
    </row>
    <row r="28" spans="1:14" hidden="1" x14ac:dyDescent="0.2">
      <c r="A28" s="275"/>
      <c r="B28" s="289"/>
      <c r="C28" s="276"/>
      <c r="D28" s="277"/>
      <c r="E28" s="282"/>
      <c r="F28" s="202"/>
      <c r="G28" s="279"/>
      <c r="H28" s="278"/>
      <c r="I28" s="279"/>
      <c r="J28" s="280"/>
      <c r="K28" s="179"/>
    </row>
    <row r="29" spans="1:14" hidden="1" x14ac:dyDescent="0.2">
      <c r="A29" s="275"/>
      <c r="B29" s="289"/>
      <c r="C29" s="276"/>
      <c r="D29" s="277"/>
      <c r="E29" s="282"/>
      <c r="F29" s="202"/>
      <c r="G29" s="279"/>
      <c r="H29" s="278"/>
      <c r="I29" s="279"/>
      <c r="J29" s="280"/>
      <c r="K29" s="179"/>
    </row>
    <row r="30" spans="1:14" hidden="1" x14ac:dyDescent="0.2">
      <c r="A30" s="286"/>
      <c r="B30" s="293"/>
      <c r="C30" s="287"/>
      <c r="D30" s="294"/>
      <c r="E30" s="288"/>
      <c r="F30" s="215"/>
      <c r="G30" s="284"/>
      <c r="H30" s="283"/>
      <c r="I30" s="284"/>
      <c r="J30" s="285"/>
      <c r="K30" s="255"/>
    </row>
    <row r="31" spans="1:14" hidden="1" x14ac:dyDescent="0.25">
      <c r="A31" s="275"/>
      <c r="B31" s="289"/>
      <c r="C31" s="276"/>
      <c r="D31" s="277"/>
      <c r="E31" s="332"/>
      <c r="F31" s="290"/>
      <c r="G31" s="279"/>
      <c r="H31" s="290"/>
      <c r="I31" s="279"/>
      <c r="J31" s="192"/>
      <c r="K31" s="112"/>
    </row>
    <row r="32" spans="1:14" hidden="1" x14ac:dyDescent="0.2">
      <c r="A32" s="275"/>
      <c r="B32" s="289"/>
      <c r="C32" s="276"/>
      <c r="D32" s="277"/>
      <c r="E32" s="282"/>
      <c r="F32" s="278"/>
      <c r="G32" s="279"/>
      <c r="H32" s="278"/>
      <c r="I32" s="279"/>
      <c r="J32" s="280"/>
      <c r="K32" s="204"/>
    </row>
    <row r="33" spans="1:14" hidden="1" x14ac:dyDescent="0.2">
      <c r="A33" s="286"/>
      <c r="B33" s="293"/>
      <c r="C33" s="287"/>
      <c r="D33" s="294"/>
      <c r="E33" s="288"/>
      <c r="F33" s="283"/>
      <c r="G33" s="284"/>
      <c r="H33" s="283"/>
      <c r="I33" s="284"/>
      <c r="J33" s="285"/>
      <c r="K33" s="255"/>
    </row>
    <row r="34" spans="1:14" ht="21.75" thickBot="1" x14ac:dyDescent="0.25">
      <c r="C34" s="224">
        <f>SUM(C7:C33)</f>
        <v>13888888.9</v>
      </c>
      <c r="I34" s="224">
        <f>SUM(I7:I33)</f>
        <v>10295543.4</v>
      </c>
    </row>
    <row r="35" spans="1:14" s="222" customFormat="1" ht="21.75" thickTop="1" x14ac:dyDescent="0.2">
      <c r="B35" s="223"/>
      <c r="C35" s="164"/>
      <c r="D35" s="164"/>
      <c r="F35" s="223"/>
      <c r="G35" s="225"/>
      <c r="H35" s="226"/>
      <c r="I35" s="227"/>
      <c r="J35" s="164"/>
      <c r="K35" s="164"/>
      <c r="L35" s="164"/>
      <c r="M35" s="164"/>
      <c r="N35" s="164"/>
    </row>
  </sheetData>
  <mergeCells count="14">
    <mergeCell ref="J5:J6"/>
    <mergeCell ref="K5:K6"/>
    <mergeCell ref="L5:L6"/>
    <mergeCell ref="M5:N5"/>
    <mergeCell ref="A1:N1"/>
    <mergeCell ref="A2:N2"/>
    <mergeCell ref="A3:N3"/>
    <mergeCell ref="A5:A6"/>
    <mergeCell ref="B5:B6"/>
    <mergeCell ref="C5:C6"/>
    <mergeCell ref="D5:D6"/>
    <mergeCell ref="E5:E6"/>
    <mergeCell ref="F5:G5"/>
    <mergeCell ref="H5:I5"/>
  </mergeCells>
  <pageMargins left="0.893700787" right="0" top="0.75" bottom="0.15748031496063" header="0.25" footer="0.118110236220472"/>
  <pageSetup paperSize="9" scale="72" orientation="landscape" r:id="rId1"/>
  <headerFooter>
    <oddHeader>&amp;Rแบบ สขร.1</oddHeader>
    <oddFooter>&amp;C&amp;F&amp;R&amp;P/&amp;N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19F1476-6DAA-4A38-A08D-F914D83D8D2A}">
          <x14:formula1>
            <xm:f>'\\172.16.54.192\share_full\รายงานจ้างประจำเดือน\ปีงบ 65\[แบบฟอร์ม รายงาน สขร SME.สสบท.xlsx]ชื่อหมวด'!#REF!</xm:f>
          </x14:formula1>
          <xm:sqref>L7:L27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C16DD3-66B1-47E3-898B-1C5C1BBCD159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0A6A25-2F12-43B0-BFE2-AE740A0507C1}">
  <dimension ref="A1:N21"/>
  <sheetViews>
    <sheetView workbookViewId="0">
      <selection activeCell="L8" sqref="L8"/>
    </sheetView>
  </sheetViews>
  <sheetFormatPr defaultColWidth="9.140625" defaultRowHeight="21" x14ac:dyDescent="0.2"/>
  <cols>
    <col min="1" max="1" width="5.28515625" style="1" customWidth="1"/>
    <col min="2" max="2" width="34.140625" style="33" customWidth="1"/>
    <col min="3" max="3" width="12.5703125" style="1" customWidth="1"/>
    <col min="4" max="4" width="11.42578125" style="1" customWidth="1"/>
    <col min="5" max="5" width="10.5703125" style="1" bestFit="1" customWidth="1"/>
    <col min="6" max="6" width="21.5703125" style="33" bestFit="1" customWidth="1"/>
    <col min="7" max="7" width="11.7109375" style="34" bestFit="1" customWidth="1"/>
    <col min="8" max="8" width="17.42578125" style="1" bestFit="1" customWidth="1"/>
    <col min="9" max="9" width="14" style="35" bestFit="1" customWidth="1"/>
    <col min="10" max="10" width="12.140625" style="1" bestFit="1" customWidth="1"/>
    <col min="11" max="11" width="15.140625" style="1" customWidth="1"/>
    <col min="12" max="12" width="17.28515625" style="1" customWidth="1"/>
    <col min="13" max="16384" width="9.140625" style="1"/>
  </cols>
  <sheetData>
    <row r="1" spans="1:14" x14ac:dyDescent="0.2">
      <c r="A1" s="358"/>
      <c r="B1" s="358"/>
      <c r="C1" s="358"/>
      <c r="D1" s="358"/>
      <c r="E1" s="358"/>
      <c r="F1" s="358"/>
      <c r="G1" s="358"/>
      <c r="H1" s="358"/>
      <c r="I1" s="358"/>
      <c r="J1" s="358"/>
      <c r="K1" s="358"/>
      <c r="N1" s="71" t="s">
        <v>0</v>
      </c>
    </row>
    <row r="2" spans="1:14" x14ac:dyDescent="0.2">
      <c r="A2" s="359" t="s">
        <v>35</v>
      </c>
      <c r="B2" s="359"/>
      <c r="C2" s="359"/>
      <c r="D2" s="359"/>
      <c r="E2" s="359"/>
      <c r="F2" s="359"/>
      <c r="G2" s="359"/>
      <c r="H2" s="359"/>
      <c r="I2" s="359"/>
      <c r="J2" s="359"/>
      <c r="K2" s="359"/>
      <c r="L2" s="359"/>
      <c r="M2" s="359"/>
      <c r="N2" s="359"/>
    </row>
    <row r="3" spans="1:14" x14ac:dyDescent="0.2">
      <c r="A3" s="359" t="s">
        <v>1</v>
      </c>
      <c r="B3" s="359"/>
      <c r="C3" s="359"/>
      <c r="D3" s="359"/>
      <c r="E3" s="359"/>
      <c r="F3" s="359"/>
      <c r="G3" s="359"/>
      <c r="H3" s="359"/>
      <c r="I3" s="359"/>
      <c r="J3" s="359"/>
      <c r="K3" s="359"/>
      <c r="L3" s="359"/>
      <c r="M3" s="359"/>
      <c r="N3" s="359"/>
    </row>
    <row r="4" spans="1:14" x14ac:dyDescent="0.2">
      <c r="A4" s="360" t="s">
        <v>34</v>
      </c>
      <c r="B4" s="360"/>
      <c r="C4" s="360"/>
      <c r="D4" s="360"/>
      <c r="E4" s="360"/>
      <c r="F4" s="360"/>
      <c r="G4" s="360"/>
      <c r="H4" s="360"/>
      <c r="I4" s="360"/>
      <c r="J4" s="360"/>
      <c r="K4" s="360"/>
      <c r="L4" s="360"/>
      <c r="M4" s="360"/>
      <c r="N4" s="360"/>
    </row>
    <row r="5" spans="1:14" ht="17.25" customHeight="1" x14ac:dyDescent="0.2">
      <c r="A5" s="2"/>
      <c r="B5" s="2"/>
      <c r="C5" s="2"/>
      <c r="D5" s="2"/>
      <c r="E5" s="2"/>
      <c r="F5" s="2"/>
      <c r="G5" s="3"/>
      <c r="H5" s="2"/>
      <c r="I5" s="4"/>
      <c r="J5" s="2"/>
      <c r="K5" s="2"/>
    </row>
    <row r="6" spans="1:14" s="5" customFormat="1" ht="28.5" customHeight="1" x14ac:dyDescent="0.2">
      <c r="A6" s="354" t="s">
        <v>2</v>
      </c>
      <c r="B6" s="361" t="s">
        <v>3</v>
      </c>
      <c r="C6" s="357" t="s">
        <v>4</v>
      </c>
      <c r="D6" s="354" t="s">
        <v>5</v>
      </c>
      <c r="E6" s="354" t="s">
        <v>6</v>
      </c>
      <c r="F6" s="354" t="s">
        <v>7</v>
      </c>
      <c r="G6" s="354"/>
      <c r="H6" s="354" t="s">
        <v>8</v>
      </c>
      <c r="I6" s="354"/>
      <c r="J6" s="355" t="s">
        <v>9</v>
      </c>
      <c r="K6" s="357" t="s">
        <v>10</v>
      </c>
      <c r="L6" s="363" t="s">
        <v>44</v>
      </c>
      <c r="M6" s="364" t="s">
        <v>45</v>
      </c>
      <c r="N6" s="365"/>
    </row>
    <row r="7" spans="1:14" s="5" customFormat="1" ht="54.75" customHeight="1" x14ac:dyDescent="0.2">
      <c r="A7" s="354"/>
      <c r="B7" s="362"/>
      <c r="C7" s="357"/>
      <c r="D7" s="354"/>
      <c r="E7" s="354"/>
      <c r="F7" s="72" t="s">
        <v>11</v>
      </c>
      <c r="G7" s="101" t="s">
        <v>12</v>
      </c>
      <c r="H7" s="72" t="s">
        <v>13</v>
      </c>
      <c r="I7" s="7" t="s">
        <v>14</v>
      </c>
      <c r="J7" s="356"/>
      <c r="K7" s="355"/>
      <c r="L7" s="363"/>
      <c r="M7" s="102" t="s">
        <v>46</v>
      </c>
      <c r="N7" s="102" t="s">
        <v>47</v>
      </c>
    </row>
    <row r="8" spans="1:14" s="5" customFormat="1" ht="31.5" x14ac:dyDescent="0.2">
      <c r="A8" s="8">
        <v>1</v>
      </c>
      <c r="B8" s="91" t="s">
        <v>36</v>
      </c>
      <c r="C8" s="10">
        <v>1893900</v>
      </c>
      <c r="D8" s="93">
        <v>1866680.27</v>
      </c>
      <c r="E8" s="8" t="s">
        <v>50</v>
      </c>
      <c r="F8" s="94" t="s">
        <v>39</v>
      </c>
      <c r="G8" s="22">
        <v>2300000</v>
      </c>
      <c r="H8" s="95" t="s">
        <v>40</v>
      </c>
      <c r="I8" s="96">
        <v>1800000</v>
      </c>
      <c r="J8" s="12" t="s">
        <v>16</v>
      </c>
      <c r="K8" s="99" t="s">
        <v>42</v>
      </c>
      <c r="L8" s="106" t="s">
        <v>49</v>
      </c>
      <c r="M8" s="103" t="s">
        <v>48</v>
      </c>
      <c r="N8" s="103"/>
    </row>
    <row r="9" spans="1:14" s="5" customFormat="1" ht="30.75" x14ac:dyDescent="0.2">
      <c r="A9" s="14"/>
      <c r="B9" s="92" t="s">
        <v>37</v>
      </c>
      <c r="C9" s="15"/>
      <c r="D9" s="16"/>
      <c r="E9" s="14" t="s">
        <v>51</v>
      </c>
      <c r="F9" s="95" t="s">
        <v>41</v>
      </c>
      <c r="G9" s="18">
        <v>2333350</v>
      </c>
      <c r="H9" s="97"/>
      <c r="I9" s="18"/>
      <c r="J9" s="14" t="s">
        <v>17</v>
      </c>
      <c r="K9" s="19">
        <v>44517</v>
      </c>
      <c r="L9" s="19"/>
      <c r="M9" s="104"/>
      <c r="N9" s="104"/>
    </row>
    <row r="10" spans="1:14" s="5" customFormat="1" ht="30.75" x14ac:dyDescent="0.2">
      <c r="A10" s="14"/>
      <c r="B10" s="92" t="s">
        <v>38</v>
      </c>
      <c r="C10" s="15"/>
      <c r="D10" s="16"/>
      <c r="E10" s="21" t="s">
        <v>19</v>
      </c>
      <c r="F10" s="95" t="s">
        <v>40</v>
      </c>
      <c r="G10" s="18">
        <v>1800000</v>
      </c>
      <c r="H10" s="97"/>
      <c r="I10" s="18"/>
      <c r="J10" s="14"/>
      <c r="K10" s="19" t="s">
        <v>43</v>
      </c>
      <c r="L10" s="19"/>
      <c r="M10" s="104"/>
      <c r="N10" s="104"/>
    </row>
    <row r="11" spans="1:14" s="5" customFormat="1" ht="30.75" x14ac:dyDescent="0.2">
      <c r="A11" s="23"/>
      <c r="B11" s="24"/>
      <c r="C11" s="25"/>
      <c r="D11" s="26"/>
      <c r="E11" s="27"/>
      <c r="F11" s="98"/>
      <c r="G11" s="30"/>
      <c r="H11" s="98"/>
      <c r="I11" s="30"/>
      <c r="J11" s="23"/>
      <c r="K11" s="100"/>
      <c r="L11" s="31"/>
      <c r="M11" s="105"/>
      <c r="N11" s="105"/>
    </row>
    <row r="12" spans="1:14" s="5" customFormat="1" ht="31.5" x14ac:dyDescent="0.25">
      <c r="A12" s="108">
        <v>2</v>
      </c>
      <c r="B12" s="109" t="s">
        <v>52</v>
      </c>
      <c r="C12" s="15">
        <v>14980000</v>
      </c>
      <c r="D12" s="110">
        <v>14979400</v>
      </c>
      <c r="E12" s="21" t="s">
        <v>50</v>
      </c>
      <c r="F12" s="111" t="s">
        <v>53</v>
      </c>
      <c r="G12" s="22">
        <v>10450000</v>
      </c>
      <c r="H12" s="111" t="s">
        <v>54</v>
      </c>
      <c r="I12" s="17">
        <v>9459490</v>
      </c>
      <c r="J12" s="97" t="s">
        <v>16</v>
      </c>
      <c r="K12" s="112" t="s">
        <v>55</v>
      </c>
      <c r="L12" s="112" t="s">
        <v>56</v>
      </c>
      <c r="M12" s="103" t="s">
        <v>48</v>
      </c>
      <c r="N12" s="103"/>
    </row>
    <row r="13" spans="1:14" s="5" customFormat="1" ht="30.75" x14ac:dyDescent="0.2">
      <c r="A13" s="113"/>
      <c r="B13" s="109" t="s">
        <v>59</v>
      </c>
      <c r="C13" s="15"/>
      <c r="D13" s="16"/>
      <c r="E13" s="14" t="s">
        <v>57</v>
      </c>
      <c r="F13" s="111" t="s">
        <v>54</v>
      </c>
      <c r="G13" s="17">
        <v>9459490</v>
      </c>
      <c r="H13" s="97"/>
      <c r="I13" s="18"/>
      <c r="J13" s="14" t="s">
        <v>17</v>
      </c>
      <c r="K13" s="19">
        <v>44529</v>
      </c>
      <c r="L13" s="19"/>
      <c r="M13" s="104"/>
      <c r="N13" s="104"/>
    </row>
    <row r="14" spans="1:14" s="5" customFormat="1" ht="30.75" x14ac:dyDescent="0.2">
      <c r="A14" s="113"/>
      <c r="B14" s="109" t="s">
        <v>60</v>
      </c>
      <c r="C14" s="15"/>
      <c r="D14" s="16"/>
      <c r="E14" s="21" t="s">
        <v>19</v>
      </c>
      <c r="F14" s="111"/>
      <c r="G14" s="22"/>
      <c r="H14" s="97"/>
      <c r="I14" s="18"/>
      <c r="J14" s="14"/>
      <c r="K14" s="19" t="s">
        <v>58</v>
      </c>
      <c r="L14" s="19"/>
      <c r="M14" s="104"/>
      <c r="N14" s="104"/>
    </row>
    <row r="15" spans="1:14" s="5" customFormat="1" ht="30.75" x14ac:dyDescent="0.2">
      <c r="A15" s="114"/>
      <c r="B15" s="115"/>
      <c r="C15" s="25"/>
      <c r="D15" s="26"/>
      <c r="E15" s="27"/>
      <c r="F15" s="98"/>
      <c r="G15" s="30"/>
      <c r="H15" s="98"/>
      <c r="I15" s="30"/>
      <c r="J15" s="23"/>
      <c r="K15" s="31"/>
      <c r="L15" s="31"/>
      <c r="M15" s="105"/>
      <c r="N15" s="105"/>
    </row>
    <row r="16" spans="1:14" s="5" customFormat="1" ht="30.75" x14ac:dyDescent="0.2">
      <c r="A16" s="80"/>
      <c r="B16" s="88"/>
      <c r="C16" s="82"/>
      <c r="D16" s="83"/>
      <c r="E16" s="89"/>
      <c r="F16" s="84"/>
      <c r="G16" s="90"/>
      <c r="H16" s="80"/>
      <c r="I16" s="86"/>
      <c r="J16" s="80"/>
      <c r="K16" s="87"/>
      <c r="L16" s="19"/>
      <c r="M16" s="104"/>
      <c r="N16" s="104"/>
    </row>
    <row r="17" spans="1:14" s="5" customFormat="1" ht="30.75" x14ac:dyDescent="0.2">
      <c r="A17" s="80"/>
      <c r="B17" s="88"/>
      <c r="C17" s="82"/>
      <c r="D17" s="83"/>
      <c r="E17" s="89"/>
      <c r="F17" s="84"/>
      <c r="G17" s="90"/>
      <c r="H17" s="80"/>
      <c r="I17" s="86"/>
      <c r="J17" s="80"/>
      <c r="K17" s="87"/>
      <c r="L17" s="19"/>
      <c r="M17" s="104"/>
      <c r="N17" s="104"/>
    </row>
    <row r="18" spans="1:14" s="5" customFormat="1" ht="30.75" x14ac:dyDescent="0.2">
      <c r="A18" s="14"/>
      <c r="B18" s="20"/>
      <c r="C18" s="15"/>
      <c r="D18" s="16"/>
      <c r="E18" s="21"/>
      <c r="F18" s="9"/>
      <c r="G18" s="22"/>
      <c r="H18" s="14"/>
      <c r="I18" s="18"/>
      <c r="J18" s="14"/>
      <c r="K18" s="19"/>
      <c r="L18" s="19"/>
      <c r="M18" s="104"/>
      <c r="N18" s="104"/>
    </row>
    <row r="19" spans="1:14" s="5" customFormat="1" ht="30.75" x14ac:dyDescent="0.2">
      <c r="A19" s="23"/>
      <c r="B19" s="24"/>
      <c r="C19" s="25"/>
      <c r="D19" s="26"/>
      <c r="E19" s="27"/>
      <c r="F19" s="28"/>
      <c r="G19" s="29"/>
      <c r="H19" s="23"/>
      <c r="I19" s="30"/>
      <c r="J19" s="23"/>
      <c r="K19" s="31"/>
      <c r="L19" s="100"/>
      <c r="M19" s="105"/>
      <c r="N19" s="105"/>
    </row>
    <row r="20" spans="1:14" s="5" customFormat="1" ht="21.75" thickBot="1" x14ac:dyDescent="0.25">
      <c r="A20" s="1"/>
      <c r="B20" s="33"/>
      <c r="C20" s="1"/>
      <c r="D20" s="1"/>
      <c r="E20" s="1"/>
      <c r="F20" s="33"/>
      <c r="G20" s="34"/>
      <c r="H20" s="1"/>
      <c r="I20" s="107">
        <f>SUM(I8:I19)</f>
        <v>11259490</v>
      </c>
      <c r="J20" s="1"/>
      <c r="K20" s="1"/>
    </row>
    <row r="21" spans="1:14" ht="21.75" thickTop="1" x14ac:dyDescent="0.2"/>
  </sheetData>
  <mergeCells count="15">
    <mergeCell ref="A2:N2"/>
    <mergeCell ref="A3:N3"/>
    <mergeCell ref="A4:N4"/>
    <mergeCell ref="A1:K1"/>
    <mergeCell ref="A6:A7"/>
    <mergeCell ref="B6:B7"/>
    <mergeCell ref="C6:C7"/>
    <mergeCell ref="D6:D7"/>
    <mergeCell ref="E6:E7"/>
    <mergeCell ref="F6:G6"/>
    <mergeCell ref="H6:I6"/>
    <mergeCell ref="J6:J7"/>
    <mergeCell ref="K6:K7"/>
    <mergeCell ref="L6:L7"/>
    <mergeCell ref="M6:N6"/>
  </mergeCells>
  <pageMargins left="0.35433070866141736" right="0.15748031496062992" top="0.35433070866141736" bottom="0.31496062992125984" header="0.23622047244094491" footer="0.19685039370078741"/>
  <pageSetup paperSize="9" scale="7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B642D3E3-7400-4823-8D4A-45494458038E}">
          <x14:formula1>
            <xm:f>'\\172.16.54.192\share_full\รายงานจ้างประจำเดือน\ปีงบ 65\[แบบฟอร์ม รายงาน สขร SME.สสบท.xlsx]ชื่อหมวด'!#REF!</xm:f>
          </x14:formula1>
          <xm:sqref>L8:L11 L16:L19</xm:sqref>
        </x14:dataValidation>
        <x14:dataValidation type="list" allowBlank="1" showInputMessage="1" showErrorMessage="1" xr:uid="{3B594518-2DEF-47F6-95AF-03137444383E}">
          <x14:formula1>
            <xm:f>'\\172.16.54.192\share_full\รายงานจ้างประจำเดือน\ปีงบ 65\[แบบฟอร์ม รายงาน สขร SME.สสบท.xlsx]ชื่อหมวด'!#REF!</xm:f>
          </x14:formula1>
          <xm:sqref>L12:L15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3E8912-330A-4584-9D94-417364A5171D}">
  <dimension ref="A1:N13"/>
  <sheetViews>
    <sheetView topLeftCell="A4" zoomScaleNormal="100" workbookViewId="0">
      <pane xSplit="5" ySplit="4" topLeftCell="F8" activePane="bottomRight" state="frozen"/>
      <selection activeCell="A4" sqref="A4"/>
      <selection pane="topRight" activeCell="F4" sqref="F4"/>
      <selection pane="bottomLeft" activeCell="A8" sqref="A8"/>
      <selection pane="bottomRight" activeCell="F18" sqref="F18"/>
    </sheetView>
  </sheetViews>
  <sheetFormatPr defaultColWidth="9.42578125" defaultRowHeight="21" x14ac:dyDescent="0.2"/>
  <cols>
    <col min="1" max="1" width="6.28515625" style="158" customWidth="1"/>
    <col min="2" max="2" width="31" style="159" customWidth="1"/>
    <col min="3" max="3" width="12.28515625" style="117" bestFit="1" customWidth="1"/>
    <col min="4" max="4" width="10.85546875" style="117" bestFit="1" customWidth="1"/>
    <col min="5" max="5" width="11.85546875" style="158" customWidth="1"/>
    <col min="6" max="6" width="29.28515625" style="159" customWidth="1"/>
    <col min="7" max="7" width="13.140625" style="161" customWidth="1"/>
    <col min="8" max="8" width="26.140625" style="162" customWidth="1"/>
    <col min="9" max="9" width="12.85546875" style="163" customWidth="1"/>
    <col min="10" max="10" width="13.28515625" style="117" customWidth="1"/>
    <col min="11" max="11" width="14.85546875" style="117" customWidth="1"/>
    <col min="12" max="12" width="29.5703125" style="117" customWidth="1"/>
    <col min="13" max="13" width="5.42578125" style="117" bestFit="1" customWidth="1"/>
    <col min="14" max="14" width="7.85546875" style="117" customWidth="1"/>
    <col min="15" max="16384" width="9.42578125" style="117"/>
  </cols>
  <sheetData>
    <row r="1" spans="1:14" x14ac:dyDescent="0.2">
      <c r="A1" s="366"/>
      <c r="B1" s="366"/>
      <c r="C1" s="366"/>
      <c r="D1" s="366"/>
      <c r="E1" s="366"/>
      <c r="F1" s="366"/>
      <c r="G1" s="366"/>
      <c r="H1" s="366"/>
      <c r="I1" s="366"/>
      <c r="J1" s="366"/>
      <c r="K1" s="366"/>
      <c r="L1" s="116"/>
      <c r="N1" s="118" t="s">
        <v>0</v>
      </c>
    </row>
    <row r="2" spans="1:14" x14ac:dyDescent="0.2">
      <c r="A2" s="367" t="s">
        <v>61</v>
      </c>
      <c r="B2" s="367"/>
      <c r="C2" s="367"/>
      <c r="D2" s="367"/>
      <c r="E2" s="367"/>
      <c r="F2" s="367"/>
      <c r="G2" s="367"/>
      <c r="H2" s="367"/>
      <c r="I2" s="367"/>
      <c r="J2" s="367"/>
      <c r="K2" s="367"/>
      <c r="L2" s="367"/>
      <c r="M2" s="367"/>
      <c r="N2" s="367"/>
    </row>
    <row r="3" spans="1:14" x14ac:dyDescent="0.2">
      <c r="A3" s="367" t="s">
        <v>1</v>
      </c>
      <c r="B3" s="367"/>
      <c r="C3" s="367"/>
      <c r="D3" s="367"/>
      <c r="E3" s="367"/>
      <c r="F3" s="367"/>
      <c r="G3" s="367"/>
      <c r="H3" s="367"/>
      <c r="I3" s="367"/>
      <c r="J3" s="367"/>
      <c r="K3" s="367"/>
      <c r="L3" s="367"/>
      <c r="M3" s="367"/>
      <c r="N3" s="367"/>
    </row>
    <row r="4" spans="1:14" x14ac:dyDescent="0.2">
      <c r="A4" s="368" t="s">
        <v>62</v>
      </c>
      <c r="B4" s="368"/>
      <c r="C4" s="368"/>
      <c r="D4" s="368"/>
      <c r="E4" s="368"/>
      <c r="F4" s="368"/>
      <c r="G4" s="368"/>
      <c r="H4" s="368"/>
      <c r="I4" s="368"/>
      <c r="J4" s="368"/>
      <c r="K4" s="368"/>
      <c r="L4" s="368"/>
      <c r="M4" s="368"/>
      <c r="N4" s="368"/>
    </row>
    <row r="5" spans="1:14" ht="17.25" customHeight="1" x14ac:dyDescent="0.2">
      <c r="A5" s="119"/>
      <c r="B5" s="120"/>
      <c r="C5" s="120"/>
      <c r="D5" s="120"/>
      <c r="E5" s="119"/>
      <c r="F5" s="120"/>
      <c r="G5" s="121"/>
      <c r="H5" s="122"/>
      <c r="I5" s="123"/>
      <c r="J5" s="120"/>
      <c r="K5" s="120"/>
      <c r="L5" s="120"/>
    </row>
    <row r="6" spans="1:14" s="124" customFormat="1" ht="47.25" customHeight="1" x14ac:dyDescent="0.2">
      <c r="A6" s="369" t="s">
        <v>2</v>
      </c>
      <c r="B6" s="370" t="s">
        <v>3</v>
      </c>
      <c r="C6" s="372" t="s">
        <v>4</v>
      </c>
      <c r="D6" s="373" t="s">
        <v>5</v>
      </c>
      <c r="E6" s="369" t="s">
        <v>6</v>
      </c>
      <c r="F6" s="373" t="s">
        <v>7</v>
      </c>
      <c r="G6" s="373"/>
      <c r="H6" s="373" t="s">
        <v>8</v>
      </c>
      <c r="I6" s="373"/>
      <c r="J6" s="374" t="s">
        <v>9</v>
      </c>
      <c r="K6" s="372" t="s">
        <v>10</v>
      </c>
      <c r="L6" s="376" t="s">
        <v>44</v>
      </c>
      <c r="M6" s="377" t="s">
        <v>45</v>
      </c>
      <c r="N6" s="378"/>
    </row>
    <row r="7" spans="1:14" s="124" customFormat="1" ht="54.75" customHeight="1" x14ac:dyDescent="0.2">
      <c r="A7" s="369"/>
      <c r="B7" s="371"/>
      <c r="C7" s="372"/>
      <c r="D7" s="373"/>
      <c r="E7" s="369"/>
      <c r="F7" s="125" t="s">
        <v>11</v>
      </c>
      <c r="G7" s="126" t="s">
        <v>12</v>
      </c>
      <c r="H7" s="127" t="s">
        <v>13</v>
      </c>
      <c r="I7" s="128" t="s">
        <v>14</v>
      </c>
      <c r="J7" s="375"/>
      <c r="K7" s="372"/>
      <c r="L7" s="376"/>
      <c r="M7" s="129" t="s">
        <v>46</v>
      </c>
      <c r="N7" s="129" t="s">
        <v>47</v>
      </c>
    </row>
    <row r="8" spans="1:14" s="124" customFormat="1" ht="31.5" x14ac:dyDescent="0.2">
      <c r="A8" s="134">
        <v>1</v>
      </c>
      <c r="B8" s="91" t="s">
        <v>64</v>
      </c>
      <c r="C8" s="135">
        <v>7999962</v>
      </c>
      <c r="D8" s="135">
        <v>7999962</v>
      </c>
      <c r="E8" s="152" t="s">
        <v>18</v>
      </c>
      <c r="F8" s="153" t="s">
        <v>65</v>
      </c>
      <c r="G8" s="144">
        <v>7200000</v>
      </c>
      <c r="H8" s="154" t="s">
        <v>63</v>
      </c>
      <c r="I8" s="155">
        <v>7759000</v>
      </c>
      <c r="J8" s="139" t="s">
        <v>16</v>
      </c>
      <c r="K8" s="156" t="s">
        <v>66</v>
      </c>
      <c r="L8" s="156" t="s">
        <v>67</v>
      </c>
      <c r="M8" s="136" t="s">
        <v>48</v>
      </c>
      <c r="N8" s="136"/>
    </row>
    <row r="9" spans="1:14" s="124" customFormat="1" ht="30.75" x14ac:dyDescent="0.2">
      <c r="A9" s="130"/>
      <c r="B9" s="92" t="s">
        <v>37</v>
      </c>
      <c r="C9" s="137"/>
      <c r="D9" s="138"/>
      <c r="E9" s="157" t="s">
        <v>19</v>
      </c>
      <c r="F9" s="154" t="s">
        <v>63</v>
      </c>
      <c r="G9" s="140">
        <v>7759000</v>
      </c>
      <c r="H9" s="139"/>
      <c r="I9" s="140"/>
      <c r="J9" s="141" t="s">
        <v>17</v>
      </c>
      <c r="K9" s="142">
        <v>44551</v>
      </c>
      <c r="L9" s="142"/>
      <c r="M9" s="143"/>
      <c r="N9" s="143"/>
    </row>
    <row r="10" spans="1:14" s="124" customFormat="1" ht="30.75" x14ac:dyDescent="0.2">
      <c r="A10" s="130"/>
      <c r="B10" s="92" t="s">
        <v>69</v>
      </c>
      <c r="C10" s="137"/>
      <c r="D10" s="138"/>
      <c r="E10" s="131"/>
      <c r="F10" s="154"/>
      <c r="G10" s="140"/>
      <c r="H10" s="139"/>
      <c r="I10" s="140"/>
      <c r="J10" s="141"/>
      <c r="K10" s="142" t="s">
        <v>68</v>
      </c>
      <c r="L10" s="142"/>
      <c r="M10" s="143"/>
      <c r="N10" s="143"/>
    </row>
    <row r="11" spans="1:14" s="124" customFormat="1" ht="30.75" x14ac:dyDescent="0.2">
      <c r="A11" s="132"/>
      <c r="B11" s="115"/>
      <c r="C11" s="145"/>
      <c r="D11" s="146"/>
      <c r="E11" s="133"/>
      <c r="F11" s="147"/>
      <c r="G11" s="148"/>
      <c r="H11" s="147"/>
      <c r="I11" s="148"/>
      <c r="J11" s="149"/>
      <c r="K11" s="150"/>
      <c r="L11" s="150"/>
      <c r="M11" s="151"/>
      <c r="N11" s="151"/>
    </row>
    <row r="12" spans="1:14" ht="21.75" thickBot="1" x14ac:dyDescent="0.25">
      <c r="C12" s="160">
        <f>SUM(C8:C11)</f>
        <v>7999962</v>
      </c>
      <c r="I12" s="160">
        <f>SUM(I8:I11)</f>
        <v>7759000</v>
      </c>
    </row>
    <row r="13" spans="1:14" ht="21.75" thickTop="1" x14ac:dyDescent="0.2"/>
  </sheetData>
  <mergeCells count="15">
    <mergeCell ref="A1:K1"/>
    <mergeCell ref="A2:N2"/>
    <mergeCell ref="A3:N3"/>
    <mergeCell ref="A4:N4"/>
    <mergeCell ref="A6:A7"/>
    <mergeCell ref="B6:B7"/>
    <mergeCell ref="C6:C7"/>
    <mergeCell ref="D6:D7"/>
    <mergeCell ref="E6:E7"/>
    <mergeCell ref="F6:G6"/>
    <mergeCell ref="H6:I6"/>
    <mergeCell ref="J6:J7"/>
    <mergeCell ref="K6:K7"/>
    <mergeCell ref="L6:L7"/>
    <mergeCell ref="M6:N6"/>
  </mergeCells>
  <printOptions horizontalCentered="1"/>
  <pageMargins left="0.19685039370078741" right="0" top="0.35433070866141736" bottom="0.55118110236220474" header="0.31496062992125984" footer="0.11811023622047245"/>
  <pageSetup paperSize="9" scale="65" orientation="landscape" r:id="rId1"/>
  <headerFooter>
    <oddFooter>&amp;R&amp;10&amp;P/&amp;N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C264CBF1-2A09-4064-9747-68FCB4A4E1CE}">
          <x14:formula1>
            <xm:f>'\\172.16.54.192\share_full\รายงานจ้างประจำเดือน\ปีงบ 65\[แบบฟอร์ม รายงาน สขร SME.สสบท.xlsx]ชื่อหมวด'!#REF!</xm:f>
          </x14:formula1>
          <xm:sqref>L8:L11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9B67AB-7ABF-4BA8-8117-F0A22602A79B}">
  <dimension ref="A1:N29"/>
  <sheetViews>
    <sheetView zoomScaleNormal="100" workbookViewId="0">
      <pane xSplit="4" ySplit="6" topLeftCell="E22" activePane="bottomRight" state="frozen"/>
      <selection pane="topRight" activeCell="E1" sqref="E1"/>
      <selection pane="bottomLeft" activeCell="A8" sqref="A8"/>
      <selection pane="bottomRight" activeCell="N12" sqref="N12"/>
    </sheetView>
  </sheetViews>
  <sheetFormatPr defaultColWidth="9.42578125" defaultRowHeight="21" x14ac:dyDescent="0.2"/>
  <cols>
    <col min="1" max="1" width="4.85546875" style="222" customWidth="1"/>
    <col min="2" max="2" width="49" style="223" customWidth="1"/>
    <col min="3" max="3" width="13.42578125" style="164" customWidth="1"/>
    <col min="4" max="4" width="10.85546875" style="164" bestFit="1" customWidth="1"/>
    <col min="5" max="5" width="11.85546875" style="222" customWidth="1"/>
    <col min="6" max="6" width="26.85546875" style="223" customWidth="1"/>
    <col min="7" max="7" width="11.7109375" style="225" customWidth="1"/>
    <col min="8" max="8" width="22.42578125" style="226" customWidth="1"/>
    <col min="9" max="9" width="13.5703125" style="227" customWidth="1"/>
    <col min="10" max="10" width="12.140625" style="164" bestFit="1" customWidth="1"/>
    <col min="11" max="11" width="14.85546875" style="164" customWidth="1"/>
    <col min="12" max="12" width="24" style="247" customWidth="1"/>
    <col min="13" max="13" width="6.42578125" style="164" customWidth="1"/>
    <col min="14" max="14" width="5.7109375" style="229" customWidth="1"/>
    <col min="15" max="16384" width="9.42578125" style="164"/>
  </cols>
  <sheetData>
    <row r="1" spans="1:14" x14ac:dyDescent="0.2">
      <c r="A1" s="379"/>
      <c r="B1" s="379"/>
      <c r="C1" s="379"/>
      <c r="D1" s="379"/>
      <c r="E1" s="379"/>
      <c r="F1" s="379"/>
      <c r="G1" s="379"/>
      <c r="H1" s="379"/>
      <c r="I1" s="379"/>
      <c r="J1" s="379"/>
      <c r="K1" s="379"/>
      <c r="L1" s="241"/>
      <c r="N1" s="228" t="s">
        <v>0</v>
      </c>
    </row>
    <row r="2" spans="1:14" x14ac:dyDescent="0.2">
      <c r="A2" s="380" t="s">
        <v>70</v>
      </c>
      <c r="B2" s="380"/>
      <c r="C2" s="380"/>
      <c r="D2" s="380"/>
      <c r="E2" s="380"/>
      <c r="F2" s="380"/>
      <c r="G2" s="380"/>
      <c r="H2" s="380"/>
      <c r="I2" s="380"/>
      <c r="J2" s="380"/>
      <c r="K2" s="380"/>
      <c r="L2" s="380"/>
      <c r="M2" s="380"/>
      <c r="N2" s="380"/>
    </row>
    <row r="3" spans="1:14" x14ac:dyDescent="0.2">
      <c r="A3" s="380" t="s">
        <v>1</v>
      </c>
      <c r="B3" s="380"/>
      <c r="C3" s="380"/>
      <c r="D3" s="380"/>
      <c r="E3" s="380"/>
      <c r="F3" s="380"/>
      <c r="G3" s="380"/>
      <c r="H3" s="380"/>
      <c r="I3" s="380"/>
      <c r="J3" s="380"/>
      <c r="K3" s="380"/>
      <c r="L3" s="380"/>
      <c r="M3" s="380"/>
      <c r="N3" s="380"/>
    </row>
    <row r="4" spans="1:14" x14ac:dyDescent="0.2">
      <c r="A4" s="381" t="s">
        <v>71</v>
      </c>
      <c r="B4" s="381"/>
      <c r="C4" s="381"/>
      <c r="D4" s="381"/>
      <c r="E4" s="381"/>
      <c r="F4" s="381"/>
      <c r="G4" s="381"/>
      <c r="H4" s="381"/>
      <c r="I4" s="381"/>
      <c r="J4" s="381"/>
      <c r="K4" s="381"/>
      <c r="L4" s="381"/>
      <c r="M4" s="381"/>
      <c r="N4" s="381"/>
    </row>
    <row r="5" spans="1:14" s="165" customFormat="1" ht="47.25" customHeight="1" x14ac:dyDescent="0.2">
      <c r="A5" s="382" t="s">
        <v>72</v>
      </c>
      <c r="B5" s="383" t="s">
        <v>3</v>
      </c>
      <c r="C5" s="385" t="s">
        <v>4</v>
      </c>
      <c r="D5" s="386" t="s">
        <v>5</v>
      </c>
      <c r="E5" s="387" t="s">
        <v>6</v>
      </c>
      <c r="F5" s="386" t="s">
        <v>7</v>
      </c>
      <c r="G5" s="386"/>
      <c r="H5" s="386" t="s">
        <v>8</v>
      </c>
      <c r="I5" s="386"/>
      <c r="J5" s="388" t="s">
        <v>9</v>
      </c>
      <c r="K5" s="385" t="s">
        <v>10</v>
      </c>
      <c r="L5" s="390" t="s">
        <v>44</v>
      </c>
      <c r="M5" s="377" t="s">
        <v>45</v>
      </c>
      <c r="N5" s="378"/>
    </row>
    <row r="6" spans="1:14" s="165" customFormat="1" ht="54.75" customHeight="1" x14ac:dyDescent="0.2">
      <c r="A6" s="382"/>
      <c r="B6" s="384"/>
      <c r="C6" s="385"/>
      <c r="D6" s="386"/>
      <c r="E6" s="387"/>
      <c r="F6" s="166" t="s">
        <v>11</v>
      </c>
      <c r="G6" s="167" t="s">
        <v>12</v>
      </c>
      <c r="H6" s="168" t="s">
        <v>13</v>
      </c>
      <c r="I6" s="169" t="s">
        <v>14</v>
      </c>
      <c r="J6" s="389"/>
      <c r="K6" s="385"/>
      <c r="L6" s="390"/>
      <c r="M6" s="239" t="s">
        <v>46</v>
      </c>
      <c r="N6" s="240" t="s">
        <v>47</v>
      </c>
    </row>
    <row r="7" spans="1:14" s="174" customFormat="1" ht="31.5" x14ac:dyDescent="0.25">
      <c r="A7" s="190">
        <v>1</v>
      </c>
      <c r="B7" s="175" t="s">
        <v>74</v>
      </c>
      <c r="C7" s="171">
        <v>9999899</v>
      </c>
      <c r="D7" s="172">
        <v>8840649</v>
      </c>
      <c r="E7" s="191" t="s">
        <v>18</v>
      </c>
      <c r="F7" s="177" t="s">
        <v>75</v>
      </c>
      <c r="G7" s="173">
        <v>8480000</v>
      </c>
      <c r="H7" s="177" t="s">
        <v>53</v>
      </c>
      <c r="I7" s="173">
        <v>6424090</v>
      </c>
      <c r="J7" s="192" t="s">
        <v>16</v>
      </c>
      <c r="K7" s="13" t="s">
        <v>76</v>
      </c>
      <c r="L7" s="242" t="s">
        <v>77</v>
      </c>
      <c r="M7" s="193" t="s">
        <v>48</v>
      </c>
      <c r="N7" s="230"/>
    </row>
    <row r="8" spans="1:14" s="174" customFormat="1" ht="30.75" x14ac:dyDescent="0.25">
      <c r="A8" s="170"/>
      <c r="B8" s="175" t="s">
        <v>78</v>
      </c>
      <c r="C8" s="176"/>
      <c r="D8" s="187"/>
      <c r="E8" s="194" t="s">
        <v>19</v>
      </c>
      <c r="F8" s="177" t="s">
        <v>79</v>
      </c>
      <c r="G8" s="195">
        <v>6894500</v>
      </c>
      <c r="H8" s="177"/>
      <c r="I8" s="196"/>
      <c r="J8" s="197" t="s">
        <v>17</v>
      </c>
      <c r="K8" s="179">
        <v>44573</v>
      </c>
      <c r="L8" s="243"/>
      <c r="M8" s="198"/>
      <c r="N8" s="231"/>
    </row>
    <row r="9" spans="1:14" s="174" customFormat="1" ht="30.75" x14ac:dyDescent="0.25">
      <c r="A9" s="170"/>
      <c r="B9" s="175" t="s">
        <v>80</v>
      </c>
      <c r="C9" s="176"/>
      <c r="D9" s="187"/>
      <c r="E9" s="180"/>
      <c r="F9" s="177" t="s">
        <v>81</v>
      </c>
      <c r="G9" s="181">
        <v>7000000</v>
      </c>
      <c r="H9" s="177"/>
      <c r="I9" s="196"/>
      <c r="J9" s="178"/>
      <c r="K9" s="182" t="s">
        <v>82</v>
      </c>
      <c r="L9" s="243"/>
      <c r="M9" s="198"/>
      <c r="N9" s="231"/>
    </row>
    <row r="10" spans="1:14" s="174" customFormat="1" ht="30.75" x14ac:dyDescent="0.25">
      <c r="A10" s="170"/>
      <c r="B10" s="175"/>
      <c r="C10" s="176"/>
      <c r="D10" s="187"/>
      <c r="E10" s="180"/>
      <c r="F10" s="177" t="s">
        <v>83</v>
      </c>
      <c r="G10" s="196">
        <v>7400000</v>
      </c>
      <c r="H10" s="177"/>
      <c r="I10" s="196"/>
      <c r="J10" s="178"/>
      <c r="K10" s="179"/>
      <c r="L10" s="243"/>
      <c r="M10" s="198"/>
      <c r="N10" s="231"/>
    </row>
    <row r="11" spans="1:14" s="174" customFormat="1" ht="31.5" x14ac:dyDescent="0.25">
      <c r="A11" s="170"/>
      <c r="B11" s="175"/>
      <c r="C11" s="176"/>
      <c r="D11" s="187"/>
      <c r="E11" s="180"/>
      <c r="F11" s="177" t="s">
        <v>84</v>
      </c>
      <c r="G11" s="196">
        <v>7420000</v>
      </c>
      <c r="H11" s="177"/>
      <c r="I11" s="196"/>
      <c r="J11" s="178"/>
      <c r="K11" s="179"/>
      <c r="L11" s="243"/>
      <c r="M11" s="198"/>
      <c r="N11" s="231"/>
    </row>
    <row r="12" spans="1:14" s="174" customFormat="1" ht="30.75" x14ac:dyDescent="0.25">
      <c r="A12" s="183"/>
      <c r="B12" s="251"/>
      <c r="C12" s="184"/>
      <c r="D12" s="252"/>
      <c r="E12" s="185"/>
      <c r="F12" s="253" t="s">
        <v>53</v>
      </c>
      <c r="G12" s="254">
        <v>6430000</v>
      </c>
      <c r="H12" s="253"/>
      <c r="I12" s="254"/>
      <c r="J12" s="186"/>
      <c r="K12" s="255"/>
      <c r="L12" s="256"/>
      <c r="M12" s="199"/>
      <c r="N12" s="232"/>
    </row>
    <row r="13" spans="1:14" s="165" customFormat="1" ht="31.5" x14ac:dyDescent="0.25">
      <c r="A13" s="170">
        <v>2</v>
      </c>
      <c r="B13" s="37" t="s">
        <v>86</v>
      </c>
      <c r="C13" s="200">
        <v>9999899</v>
      </c>
      <c r="D13" s="214">
        <v>9991157</v>
      </c>
      <c r="E13" s="221" t="s">
        <v>18</v>
      </c>
      <c r="F13" s="202" t="s">
        <v>87</v>
      </c>
      <c r="G13" s="205">
        <v>9490000</v>
      </c>
      <c r="H13" s="202" t="s">
        <v>20</v>
      </c>
      <c r="I13" s="205">
        <v>6483967</v>
      </c>
      <c r="J13" s="192" t="s">
        <v>16</v>
      </c>
      <c r="K13" s="112" t="s">
        <v>88</v>
      </c>
      <c r="L13" s="243" t="s">
        <v>77</v>
      </c>
      <c r="M13" s="212" t="s">
        <v>48</v>
      </c>
      <c r="N13" s="233"/>
    </row>
    <row r="14" spans="1:14" s="165" customFormat="1" ht="30.75" x14ac:dyDescent="0.2">
      <c r="A14" s="170"/>
      <c r="B14" s="175" t="s">
        <v>89</v>
      </c>
      <c r="C14" s="200"/>
      <c r="D14" s="201"/>
      <c r="E14" s="194" t="s">
        <v>19</v>
      </c>
      <c r="F14" s="202" t="s">
        <v>90</v>
      </c>
      <c r="G14" s="195">
        <v>8442000</v>
      </c>
      <c r="H14" s="192"/>
      <c r="I14" s="203"/>
      <c r="J14" s="197" t="s">
        <v>17</v>
      </c>
      <c r="K14" s="204">
        <v>44575</v>
      </c>
      <c r="L14" s="244"/>
      <c r="M14" s="212"/>
      <c r="N14" s="233"/>
    </row>
    <row r="15" spans="1:14" s="165" customFormat="1" ht="30.75" x14ac:dyDescent="0.2">
      <c r="A15" s="170"/>
      <c r="B15" s="175" t="s">
        <v>91</v>
      </c>
      <c r="C15" s="200"/>
      <c r="D15" s="201"/>
      <c r="E15" s="180"/>
      <c r="F15" s="202" t="s">
        <v>92</v>
      </c>
      <c r="G15" s="205">
        <v>7670000</v>
      </c>
      <c r="H15" s="192"/>
      <c r="I15" s="203"/>
      <c r="J15" s="197"/>
      <c r="K15" s="182" t="s">
        <v>93</v>
      </c>
      <c r="L15" s="244"/>
      <c r="M15" s="212"/>
      <c r="N15" s="233"/>
    </row>
    <row r="16" spans="1:14" s="165" customFormat="1" ht="30.75" x14ac:dyDescent="0.2">
      <c r="A16" s="183"/>
      <c r="B16" s="216" t="s">
        <v>80</v>
      </c>
      <c r="C16" s="206"/>
      <c r="D16" s="207"/>
      <c r="E16" s="185"/>
      <c r="F16" s="215" t="s">
        <v>20</v>
      </c>
      <c r="G16" s="217">
        <v>6490000</v>
      </c>
      <c r="H16" s="208"/>
      <c r="I16" s="209"/>
      <c r="J16" s="210"/>
      <c r="K16" s="220"/>
      <c r="L16" s="246"/>
      <c r="M16" s="213"/>
      <c r="N16" s="234"/>
    </row>
    <row r="17" spans="1:14" s="165" customFormat="1" ht="31.5" x14ac:dyDescent="0.25">
      <c r="A17" s="170">
        <v>3</v>
      </c>
      <c r="B17" s="37" t="s">
        <v>86</v>
      </c>
      <c r="C17" s="200">
        <v>2782000</v>
      </c>
      <c r="D17" s="214">
        <v>2602800</v>
      </c>
      <c r="E17" s="221" t="s">
        <v>18</v>
      </c>
      <c r="F17" s="202" t="s">
        <v>85</v>
      </c>
      <c r="G17" s="205">
        <v>2082240</v>
      </c>
      <c r="H17" s="202" t="s">
        <v>85</v>
      </c>
      <c r="I17" s="205">
        <v>2081760</v>
      </c>
      <c r="J17" s="192" t="s">
        <v>16</v>
      </c>
      <c r="K17" s="112" t="s">
        <v>94</v>
      </c>
      <c r="L17" s="243" t="s">
        <v>73</v>
      </c>
      <c r="M17" s="188" t="s">
        <v>48</v>
      </c>
      <c r="N17" s="235"/>
    </row>
    <row r="18" spans="1:14" s="165" customFormat="1" ht="30.75" x14ac:dyDescent="0.2">
      <c r="A18" s="170"/>
      <c r="B18" s="37" t="s">
        <v>95</v>
      </c>
      <c r="C18" s="200"/>
      <c r="D18" s="201"/>
      <c r="E18" s="194" t="s">
        <v>19</v>
      </c>
      <c r="F18" s="202"/>
      <c r="G18" s="195"/>
      <c r="H18" s="192"/>
      <c r="I18" s="203"/>
      <c r="J18" s="197" t="s">
        <v>17</v>
      </c>
      <c r="K18" s="204">
        <v>44575</v>
      </c>
      <c r="L18" s="244"/>
      <c r="M18" s="188"/>
      <c r="N18" s="235"/>
    </row>
    <row r="19" spans="1:14" s="165" customFormat="1" ht="30.75" x14ac:dyDescent="0.2">
      <c r="A19" s="170"/>
      <c r="B19" s="109" t="s">
        <v>96</v>
      </c>
      <c r="C19" s="200"/>
      <c r="D19" s="201"/>
      <c r="E19" s="180"/>
      <c r="F19" s="202"/>
      <c r="G19" s="205"/>
      <c r="H19" s="192"/>
      <c r="I19" s="203"/>
      <c r="J19" s="197"/>
      <c r="K19" s="182" t="s">
        <v>97</v>
      </c>
      <c r="L19" s="244"/>
      <c r="M19" s="188"/>
      <c r="N19" s="235"/>
    </row>
    <row r="20" spans="1:14" s="165" customFormat="1" ht="30.75" x14ac:dyDescent="0.2">
      <c r="A20" s="183"/>
      <c r="B20" s="216" t="s">
        <v>80</v>
      </c>
      <c r="C20" s="206"/>
      <c r="D20" s="207"/>
      <c r="E20" s="185"/>
      <c r="F20" s="215"/>
      <c r="G20" s="217"/>
      <c r="H20" s="208"/>
      <c r="I20" s="209"/>
      <c r="J20" s="210"/>
      <c r="K20" s="220"/>
      <c r="L20" s="246"/>
      <c r="M20" s="189"/>
      <c r="N20" s="236"/>
    </row>
    <row r="21" spans="1:14" s="165" customFormat="1" ht="31.5" x14ac:dyDescent="0.25">
      <c r="A21" s="170">
        <v>4</v>
      </c>
      <c r="B21" s="109" t="s">
        <v>98</v>
      </c>
      <c r="C21" s="200">
        <v>1027200</v>
      </c>
      <c r="D21" s="214">
        <v>979441</v>
      </c>
      <c r="E21" s="221" t="s">
        <v>18</v>
      </c>
      <c r="F21" s="202" t="s">
        <v>99</v>
      </c>
      <c r="G21" s="205">
        <v>705000</v>
      </c>
      <c r="H21" s="202" t="s">
        <v>99</v>
      </c>
      <c r="I21" s="205">
        <v>704826</v>
      </c>
      <c r="J21" s="192" t="s">
        <v>16</v>
      </c>
      <c r="K21" s="112" t="s">
        <v>100</v>
      </c>
      <c r="L21" s="243" t="s">
        <v>73</v>
      </c>
      <c r="M21" s="218" t="s">
        <v>48</v>
      </c>
      <c r="N21" s="237"/>
    </row>
    <row r="22" spans="1:14" s="165" customFormat="1" ht="31.5" x14ac:dyDescent="0.2">
      <c r="A22" s="170"/>
      <c r="B22" s="109" t="s">
        <v>101</v>
      </c>
      <c r="C22" s="200"/>
      <c r="D22" s="201"/>
      <c r="E22" s="194" t="s">
        <v>19</v>
      </c>
      <c r="F22" s="202" t="s">
        <v>20</v>
      </c>
      <c r="G22" s="195">
        <v>755000</v>
      </c>
      <c r="H22" s="192"/>
      <c r="I22" s="203"/>
      <c r="J22" s="197" t="s">
        <v>17</v>
      </c>
      <c r="K22" s="204">
        <v>44585</v>
      </c>
      <c r="L22" s="244"/>
      <c r="M22" s="218"/>
      <c r="N22" s="237"/>
    </row>
    <row r="23" spans="1:14" s="165" customFormat="1" ht="30.75" x14ac:dyDescent="0.2">
      <c r="A23" s="170"/>
      <c r="B23" s="109" t="s">
        <v>80</v>
      </c>
      <c r="C23" s="200"/>
      <c r="D23" s="201"/>
      <c r="E23" s="180"/>
      <c r="F23" s="202" t="s">
        <v>102</v>
      </c>
      <c r="G23" s="205">
        <v>910880</v>
      </c>
      <c r="H23" s="192"/>
      <c r="I23" s="203"/>
      <c r="J23" s="197"/>
      <c r="K23" s="182" t="s">
        <v>103</v>
      </c>
      <c r="L23" s="244"/>
      <c r="M23" s="218"/>
      <c r="N23" s="237"/>
    </row>
    <row r="24" spans="1:14" s="165" customFormat="1" ht="30.75" x14ac:dyDescent="0.2">
      <c r="A24" s="183"/>
      <c r="B24" s="115"/>
      <c r="C24" s="206"/>
      <c r="D24" s="207"/>
      <c r="E24" s="185"/>
      <c r="F24" s="208"/>
      <c r="G24" s="209"/>
      <c r="H24" s="208"/>
      <c r="I24" s="209"/>
      <c r="J24" s="210"/>
      <c r="K24" s="211"/>
      <c r="L24" s="245"/>
      <c r="M24" s="219"/>
      <c r="N24" s="238"/>
    </row>
    <row r="25" spans="1:14" s="165" customFormat="1" ht="31.5" x14ac:dyDescent="0.25">
      <c r="A25" s="170">
        <v>5</v>
      </c>
      <c r="B25" s="109" t="s">
        <v>104</v>
      </c>
      <c r="C25" s="200">
        <v>960860</v>
      </c>
      <c r="D25" s="214">
        <v>958988.57</v>
      </c>
      <c r="E25" s="221" t="s">
        <v>18</v>
      </c>
      <c r="F25" s="202" t="s">
        <v>105</v>
      </c>
      <c r="G25" s="205">
        <v>815000</v>
      </c>
      <c r="H25" s="202" t="s">
        <v>105</v>
      </c>
      <c r="I25" s="205">
        <v>815000</v>
      </c>
      <c r="J25" s="192" t="s">
        <v>16</v>
      </c>
      <c r="K25" s="112" t="s">
        <v>106</v>
      </c>
      <c r="L25" s="243" t="s">
        <v>107</v>
      </c>
      <c r="M25" s="218" t="s">
        <v>48</v>
      </c>
      <c r="N25" s="237"/>
    </row>
    <row r="26" spans="1:14" s="165" customFormat="1" ht="30.75" x14ac:dyDescent="0.2">
      <c r="A26" s="170"/>
      <c r="B26" s="109" t="s">
        <v>108</v>
      </c>
      <c r="C26" s="200"/>
      <c r="D26" s="201"/>
      <c r="E26" s="194" t="s">
        <v>19</v>
      </c>
      <c r="F26" s="202"/>
      <c r="G26" s="195"/>
      <c r="H26" s="192"/>
      <c r="I26" s="203"/>
      <c r="J26" s="197" t="s">
        <v>17</v>
      </c>
      <c r="K26" s="204">
        <v>44592</v>
      </c>
      <c r="L26" s="244"/>
      <c r="M26" s="218"/>
      <c r="N26" s="237"/>
    </row>
    <row r="27" spans="1:14" s="165" customFormat="1" ht="30.75" x14ac:dyDescent="0.2">
      <c r="A27" s="183"/>
      <c r="B27" s="216" t="s">
        <v>80</v>
      </c>
      <c r="C27" s="206"/>
      <c r="D27" s="207"/>
      <c r="E27" s="185"/>
      <c r="F27" s="215"/>
      <c r="G27" s="217"/>
      <c r="H27" s="208"/>
      <c r="I27" s="209"/>
      <c r="J27" s="210"/>
      <c r="K27" s="220" t="s">
        <v>109</v>
      </c>
      <c r="L27" s="246"/>
      <c r="M27" s="219"/>
      <c r="N27" s="238"/>
    </row>
    <row r="28" spans="1:14" ht="21.75" thickBot="1" x14ac:dyDescent="0.25">
      <c r="C28" s="224">
        <f>SUM(C7:C27)</f>
        <v>24769858</v>
      </c>
      <c r="I28" s="224">
        <f>SUM(I7:I27)</f>
        <v>16509643</v>
      </c>
    </row>
    <row r="29" spans="1:14" ht="21.75" thickTop="1" x14ac:dyDescent="0.2"/>
  </sheetData>
  <mergeCells count="15">
    <mergeCell ref="A1:K1"/>
    <mergeCell ref="A2:N2"/>
    <mergeCell ref="A3:N3"/>
    <mergeCell ref="A4:N4"/>
    <mergeCell ref="A5:A6"/>
    <mergeCell ref="B5:B6"/>
    <mergeCell ref="C5:C6"/>
    <mergeCell ref="D5:D6"/>
    <mergeCell ref="E5:E6"/>
    <mergeCell ref="F5:G5"/>
    <mergeCell ref="H5:I5"/>
    <mergeCell ref="J5:J6"/>
    <mergeCell ref="K5:K6"/>
    <mergeCell ref="L5:L6"/>
    <mergeCell ref="M5:N5"/>
  </mergeCells>
  <printOptions horizontalCentered="1"/>
  <pageMargins left="0.19685039370078741" right="0" top="0.35433070866141736" bottom="0.55118110236220474" header="0.31496062992125984" footer="0.11811023622047245"/>
  <pageSetup paperSize="9" scale="63" orientation="landscape" r:id="rId1"/>
  <headerFooter>
    <oddFooter>&amp;R&amp;10&amp;P/&amp;N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E45FA70-8ABF-4998-963B-DD0E5E4EBD90}">
          <x14:formula1>
            <xm:f>'\\172.16.54.192\share_full\รายงานจ้างประจำเดือน\ปีงบ 65\[แบบฟอร์ม รายงาน สขร SME.สสบท.xlsx]ชื่อหมวด'!#REF!</xm:f>
          </x14:formula1>
          <xm:sqref>L7:L27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07AAE4-FFAB-4823-974C-59FDFB87463F}">
  <dimension ref="A1:N29"/>
  <sheetViews>
    <sheetView zoomScaleNormal="100" workbookViewId="0">
      <pane xSplit="4" ySplit="6" topLeftCell="E7" activePane="bottomRight" state="frozen"/>
      <selection pane="topRight" activeCell="E1" sqref="E1"/>
      <selection pane="bottomLeft" activeCell="A8" sqref="A8"/>
      <selection pane="bottomRight" activeCell="D30" sqref="D30"/>
    </sheetView>
  </sheetViews>
  <sheetFormatPr defaultColWidth="9.42578125" defaultRowHeight="21" x14ac:dyDescent="0.2"/>
  <cols>
    <col min="1" max="1" width="4.85546875" style="222" customWidth="1"/>
    <col min="2" max="2" width="49" style="223" customWidth="1"/>
    <col min="3" max="3" width="13.42578125" style="164" customWidth="1"/>
    <col min="4" max="4" width="10.85546875" style="164" bestFit="1" customWidth="1"/>
    <col min="5" max="5" width="11.85546875" style="222" customWidth="1"/>
    <col min="6" max="6" width="26.85546875" style="223" customWidth="1"/>
    <col min="7" max="7" width="11.7109375" style="225" customWidth="1"/>
    <col min="8" max="8" width="22.42578125" style="226" customWidth="1"/>
    <col min="9" max="9" width="13.5703125" style="227" customWidth="1"/>
    <col min="10" max="10" width="12.140625" style="164" bestFit="1" customWidth="1"/>
    <col min="11" max="11" width="14.85546875" style="164" customWidth="1"/>
    <col min="12" max="12" width="24" style="247" hidden="1" customWidth="1"/>
    <col min="13" max="13" width="6.42578125" style="164" hidden="1" customWidth="1"/>
    <col min="14" max="14" width="5.7109375" style="229" hidden="1" customWidth="1"/>
    <col min="15" max="16384" width="9.42578125" style="164"/>
  </cols>
  <sheetData>
    <row r="1" spans="1:14" x14ac:dyDescent="0.2">
      <c r="A1" s="379"/>
      <c r="B1" s="379"/>
      <c r="C1" s="379"/>
      <c r="D1" s="379"/>
      <c r="E1" s="379"/>
      <c r="F1" s="379"/>
      <c r="G1" s="379"/>
      <c r="H1" s="379"/>
      <c r="I1" s="379"/>
      <c r="J1" s="379"/>
      <c r="K1" s="379"/>
      <c r="L1" s="241"/>
      <c r="N1" s="228" t="s">
        <v>0</v>
      </c>
    </row>
    <row r="2" spans="1:14" x14ac:dyDescent="0.2">
      <c r="A2" s="380" t="s">
        <v>110</v>
      </c>
      <c r="B2" s="380"/>
      <c r="C2" s="380"/>
      <c r="D2" s="380"/>
      <c r="E2" s="380"/>
      <c r="F2" s="380"/>
      <c r="G2" s="380"/>
      <c r="H2" s="380"/>
      <c r="I2" s="380"/>
      <c r="J2" s="380"/>
      <c r="K2" s="380"/>
      <c r="L2" s="380"/>
      <c r="M2" s="380"/>
      <c r="N2" s="380"/>
    </row>
    <row r="3" spans="1:14" x14ac:dyDescent="0.2">
      <c r="A3" s="380" t="s">
        <v>1</v>
      </c>
      <c r="B3" s="380"/>
      <c r="C3" s="380"/>
      <c r="D3" s="380"/>
      <c r="E3" s="380"/>
      <c r="F3" s="380"/>
      <c r="G3" s="380"/>
      <c r="H3" s="380"/>
      <c r="I3" s="380"/>
      <c r="J3" s="380"/>
      <c r="K3" s="380"/>
      <c r="L3" s="380"/>
      <c r="M3" s="380"/>
      <c r="N3" s="380"/>
    </row>
    <row r="4" spans="1:14" x14ac:dyDescent="0.2">
      <c r="A4" s="381" t="s">
        <v>111</v>
      </c>
      <c r="B4" s="381"/>
      <c r="C4" s="381"/>
      <c r="D4" s="381"/>
      <c r="E4" s="381"/>
      <c r="F4" s="381"/>
      <c r="G4" s="381"/>
      <c r="H4" s="381"/>
      <c r="I4" s="381"/>
      <c r="J4" s="381"/>
      <c r="K4" s="381"/>
      <c r="L4" s="381"/>
      <c r="M4" s="381"/>
      <c r="N4" s="381"/>
    </row>
    <row r="5" spans="1:14" s="165" customFormat="1" ht="47.25" customHeight="1" x14ac:dyDescent="0.2">
      <c r="A5" s="382" t="s">
        <v>72</v>
      </c>
      <c r="B5" s="383" t="s">
        <v>3</v>
      </c>
      <c r="C5" s="385" t="s">
        <v>4</v>
      </c>
      <c r="D5" s="386" t="s">
        <v>5</v>
      </c>
      <c r="E5" s="387" t="s">
        <v>6</v>
      </c>
      <c r="F5" s="386" t="s">
        <v>7</v>
      </c>
      <c r="G5" s="386"/>
      <c r="H5" s="386" t="s">
        <v>8</v>
      </c>
      <c r="I5" s="386"/>
      <c r="J5" s="388" t="s">
        <v>9</v>
      </c>
      <c r="K5" s="385" t="s">
        <v>10</v>
      </c>
      <c r="L5" s="390" t="s">
        <v>44</v>
      </c>
      <c r="M5" s="377" t="s">
        <v>45</v>
      </c>
      <c r="N5" s="378"/>
    </row>
    <row r="6" spans="1:14" s="165" customFormat="1" ht="54.75" customHeight="1" x14ac:dyDescent="0.2">
      <c r="A6" s="382"/>
      <c r="B6" s="384"/>
      <c r="C6" s="385"/>
      <c r="D6" s="386"/>
      <c r="E6" s="387"/>
      <c r="F6" s="248" t="s">
        <v>11</v>
      </c>
      <c r="G6" s="167" t="s">
        <v>12</v>
      </c>
      <c r="H6" s="249" t="s">
        <v>13</v>
      </c>
      <c r="I6" s="169" t="s">
        <v>14</v>
      </c>
      <c r="J6" s="389"/>
      <c r="K6" s="385"/>
      <c r="L6" s="390"/>
      <c r="M6" s="239" t="s">
        <v>46</v>
      </c>
      <c r="N6" s="250" t="s">
        <v>47</v>
      </c>
    </row>
    <row r="7" spans="1:14" s="174" customFormat="1" ht="30.75" x14ac:dyDescent="0.25">
      <c r="A7" s="190"/>
      <c r="B7" s="257" t="s">
        <v>112</v>
      </c>
      <c r="C7" s="171"/>
      <c r="D7" s="172"/>
      <c r="E7" s="191"/>
      <c r="F7" s="177"/>
      <c r="G7" s="173"/>
      <c r="H7" s="177"/>
      <c r="I7" s="173"/>
      <c r="J7" s="192"/>
      <c r="K7" s="13"/>
      <c r="L7" s="242"/>
      <c r="M7" s="193"/>
      <c r="N7" s="230"/>
    </row>
    <row r="8" spans="1:14" s="174" customFormat="1" ht="30.75" x14ac:dyDescent="0.25">
      <c r="A8" s="170"/>
      <c r="B8" s="175"/>
      <c r="C8" s="176"/>
      <c r="D8" s="187"/>
      <c r="E8" s="194"/>
      <c r="F8" s="177"/>
      <c r="G8" s="195"/>
      <c r="H8" s="177"/>
      <c r="I8" s="196"/>
      <c r="J8" s="197"/>
      <c r="K8" s="179"/>
      <c r="L8" s="243"/>
      <c r="M8" s="198"/>
      <c r="N8" s="231"/>
    </row>
    <row r="9" spans="1:14" s="174" customFormat="1" ht="30.75" x14ac:dyDescent="0.25">
      <c r="A9" s="170"/>
      <c r="B9" s="175"/>
      <c r="C9" s="176"/>
      <c r="D9" s="187"/>
      <c r="E9" s="180"/>
      <c r="F9" s="177"/>
      <c r="G9" s="181"/>
      <c r="H9" s="177"/>
      <c r="I9" s="196"/>
      <c r="J9" s="178"/>
      <c r="K9" s="182"/>
      <c r="L9" s="243"/>
      <c r="M9" s="198"/>
      <c r="N9" s="231"/>
    </row>
    <row r="10" spans="1:14" s="174" customFormat="1" ht="30.75" x14ac:dyDescent="0.25">
      <c r="A10" s="170"/>
      <c r="B10" s="175"/>
      <c r="C10" s="176"/>
      <c r="D10" s="187"/>
      <c r="E10" s="180"/>
      <c r="F10" s="177"/>
      <c r="G10" s="196"/>
      <c r="H10" s="177"/>
      <c r="I10" s="196"/>
      <c r="J10" s="178"/>
      <c r="K10" s="179"/>
      <c r="L10" s="243"/>
      <c r="M10" s="198"/>
      <c r="N10" s="231"/>
    </row>
    <row r="11" spans="1:14" s="174" customFormat="1" ht="30.75" x14ac:dyDescent="0.25">
      <c r="A11" s="170"/>
      <c r="B11" s="175"/>
      <c r="C11" s="176"/>
      <c r="D11" s="187"/>
      <c r="E11" s="180"/>
      <c r="F11" s="177"/>
      <c r="G11" s="196"/>
      <c r="H11" s="177"/>
      <c r="I11" s="196"/>
      <c r="J11" s="178"/>
      <c r="K11" s="179"/>
      <c r="L11" s="243"/>
      <c r="M11" s="198"/>
      <c r="N11" s="231"/>
    </row>
    <row r="12" spans="1:14" s="174" customFormat="1" ht="30.75" x14ac:dyDescent="0.25">
      <c r="A12" s="183"/>
      <c r="B12" s="251"/>
      <c r="C12" s="184"/>
      <c r="D12" s="252"/>
      <c r="E12" s="185"/>
      <c r="F12" s="253"/>
      <c r="G12" s="254"/>
      <c r="H12" s="253"/>
      <c r="I12" s="254"/>
      <c r="J12" s="186"/>
      <c r="K12" s="255"/>
      <c r="L12" s="256"/>
      <c r="M12" s="199"/>
      <c r="N12" s="232"/>
    </row>
    <row r="13" spans="1:14" s="165" customFormat="1" ht="30.75" hidden="1" x14ac:dyDescent="0.25">
      <c r="A13" s="170"/>
      <c r="B13" s="37"/>
      <c r="C13" s="200"/>
      <c r="D13" s="214"/>
      <c r="E13" s="221"/>
      <c r="F13" s="202"/>
      <c r="G13" s="205"/>
      <c r="H13" s="202"/>
      <c r="I13" s="205"/>
      <c r="J13" s="192"/>
      <c r="K13" s="112"/>
      <c r="L13" s="243"/>
      <c r="M13" s="212"/>
      <c r="N13" s="233"/>
    </row>
    <row r="14" spans="1:14" s="165" customFormat="1" ht="30.75" hidden="1" x14ac:dyDescent="0.2">
      <c r="A14" s="170"/>
      <c r="B14" s="175"/>
      <c r="C14" s="200"/>
      <c r="D14" s="201"/>
      <c r="E14" s="194"/>
      <c r="F14" s="202"/>
      <c r="G14" s="195"/>
      <c r="H14" s="192"/>
      <c r="I14" s="203"/>
      <c r="J14" s="197"/>
      <c r="K14" s="204"/>
      <c r="L14" s="244"/>
      <c r="M14" s="212"/>
      <c r="N14" s="233"/>
    </row>
    <row r="15" spans="1:14" s="165" customFormat="1" ht="30.75" hidden="1" x14ac:dyDescent="0.2">
      <c r="A15" s="170"/>
      <c r="B15" s="175"/>
      <c r="C15" s="200"/>
      <c r="D15" s="201"/>
      <c r="E15" s="180"/>
      <c r="F15" s="202"/>
      <c r="G15" s="205"/>
      <c r="H15" s="192"/>
      <c r="I15" s="203"/>
      <c r="J15" s="197"/>
      <c r="K15" s="182"/>
      <c r="L15" s="244"/>
      <c r="M15" s="212"/>
      <c r="N15" s="233"/>
    </row>
    <row r="16" spans="1:14" s="165" customFormat="1" ht="30.75" hidden="1" x14ac:dyDescent="0.2">
      <c r="A16" s="183"/>
      <c r="B16" s="216"/>
      <c r="C16" s="206"/>
      <c r="D16" s="207"/>
      <c r="E16" s="185"/>
      <c r="F16" s="215"/>
      <c r="G16" s="217"/>
      <c r="H16" s="208"/>
      <c r="I16" s="209"/>
      <c r="J16" s="210"/>
      <c r="K16" s="220"/>
      <c r="L16" s="246"/>
      <c r="M16" s="213"/>
      <c r="N16" s="234"/>
    </row>
    <row r="17" spans="1:14" s="165" customFormat="1" ht="30.75" hidden="1" x14ac:dyDescent="0.25">
      <c r="A17" s="170"/>
      <c r="B17" s="37"/>
      <c r="C17" s="200"/>
      <c r="D17" s="214"/>
      <c r="E17" s="221"/>
      <c r="F17" s="202"/>
      <c r="G17" s="205"/>
      <c r="H17" s="202"/>
      <c r="I17" s="205"/>
      <c r="J17" s="192"/>
      <c r="K17" s="112"/>
      <c r="L17" s="243"/>
      <c r="M17" s="188"/>
      <c r="N17" s="235"/>
    </row>
    <row r="18" spans="1:14" s="165" customFormat="1" ht="30.75" hidden="1" x14ac:dyDescent="0.2">
      <c r="A18" s="170"/>
      <c r="B18" s="37"/>
      <c r="C18" s="200"/>
      <c r="D18" s="201"/>
      <c r="E18" s="194"/>
      <c r="F18" s="202"/>
      <c r="G18" s="195"/>
      <c r="H18" s="192"/>
      <c r="I18" s="203"/>
      <c r="J18" s="197"/>
      <c r="K18" s="204"/>
      <c r="L18" s="244"/>
      <c r="M18" s="188"/>
      <c r="N18" s="235"/>
    </row>
    <row r="19" spans="1:14" s="165" customFormat="1" ht="30.75" hidden="1" x14ac:dyDescent="0.2">
      <c r="A19" s="170"/>
      <c r="B19" s="109"/>
      <c r="C19" s="200"/>
      <c r="D19" s="201"/>
      <c r="E19" s="180"/>
      <c r="F19" s="202"/>
      <c r="G19" s="205"/>
      <c r="H19" s="192"/>
      <c r="I19" s="203"/>
      <c r="J19" s="197"/>
      <c r="K19" s="182"/>
      <c r="L19" s="244"/>
      <c r="M19" s="188"/>
      <c r="N19" s="235"/>
    </row>
    <row r="20" spans="1:14" s="165" customFormat="1" ht="30.75" hidden="1" x14ac:dyDescent="0.2">
      <c r="A20" s="183"/>
      <c r="B20" s="216"/>
      <c r="C20" s="206"/>
      <c r="D20" s="207"/>
      <c r="E20" s="185"/>
      <c r="F20" s="215"/>
      <c r="G20" s="217"/>
      <c r="H20" s="208"/>
      <c r="I20" s="209"/>
      <c r="J20" s="210"/>
      <c r="K20" s="220"/>
      <c r="L20" s="246"/>
      <c r="M20" s="189"/>
      <c r="N20" s="236"/>
    </row>
    <row r="21" spans="1:14" s="165" customFormat="1" ht="30.75" hidden="1" x14ac:dyDescent="0.25">
      <c r="A21" s="170"/>
      <c r="B21" s="109"/>
      <c r="C21" s="200"/>
      <c r="D21" s="214"/>
      <c r="E21" s="221"/>
      <c r="F21" s="202"/>
      <c r="G21" s="205"/>
      <c r="H21" s="202"/>
      <c r="I21" s="205"/>
      <c r="J21" s="192"/>
      <c r="K21" s="112"/>
      <c r="L21" s="243"/>
      <c r="M21" s="218"/>
      <c r="N21" s="237"/>
    </row>
    <row r="22" spans="1:14" s="165" customFormat="1" ht="30.75" hidden="1" x14ac:dyDescent="0.2">
      <c r="A22" s="170"/>
      <c r="B22" s="109"/>
      <c r="C22" s="200"/>
      <c r="D22" s="201"/>
      <c r="E22" s="194"/>
      <c r="F22" s="202"/>
      <c r="G22" s="195"/>
      <c r="H22" s="192"/>
      <c r="I22" s="203"/>
      <c r="J22" s="197"/>
      <c r="K22" s="204"/>
      <c r="L22" s="244"/>
      <c r="M22" s="218"/>
      <c r="N22" s="237"/>
    </row>
    <row r="23" spans="1:14" s="165" customFormat="1" ht="30.75" hidden="1" x14ac:dyDescent="0.2">
      <c r="A23" s="170"/>
      <c r="B23" s="109"/>
      <c r="C23" s="200"/>
      <c r="D23" s="201"/>
      <c r="E23" s="180"/>
      <c r="F23" s="202"/>
      <c r="G23" s="205"/>
      <c r="H23" s="192"/>
      <c r="I23" s="203"/>
      <c r="J23" s="197"/>
      <c r="K23" s="182"/>
      <c r="L23" s="244"/>
      <c r="M23" s="218"/>
      <c r="N23" s="237"/>
    </row>
    <row r="24" spans="1:14" s="165" customFormat="1" ht="30.75" hidden="1" x14ac:dyDescent="0.2">
      <c r="A24" s="183"/>
      <c r="B24" s="115"/>
      <c r="C24" s="206"/>
      <c r="D24" s="207"/>
      <c r="E24" s="185"/>
      <c r="F24" s="208"/>
      <c r="G24" s="209"/>
      <c r="H24" s="208"/>
      <c r="I24" s="209"/>
      <c r="J24" s="210"/>
      <c r="K24" s="211"/>
      <c r="L24" s="245"/>
      <c r="M24" s="219"/>
      <c r="N24" s="238"/>
    </row>
    <row r="25" spans="1:14" s="165" customFormat="1" ht="30.75" hidden="1" x14ac:dyDescent="0.25">
      <c r="A25" s="170"/>
      <c r="B25" s="109"/>
      <c r="C25" s="200"/>
      <c r="D25" s="214"/>
      <c r="E25" s="221"/>
      <c r="F25" s="202"/>
      <c r="G25" s="205"/>
      <c r="H25" s="202"/>
      <c r="I25" s="205"/>
      <c r="J25" s="192"/>
      <c r="K25" s="112"/>
      <c r="L25" s="243"/>
      <c r="M25" s="218"/>
      <c r="N25" s="237"/>
    </row>
    <row r="26" spans="1:14" s="165" customFormat="1" ht="30.75" hidden="1" x14ac:dyDescent="0.2">
      <c r="A26" s="170"/>
      <c r="B26" s="109"/>
      <c r="C26" s="200"/>
      <c r="D26" s="201"/>
      <c r="E26" s="194"/>
      <c r="F26" s="202"/>
      <c r="G26" s="195"/>
      <c r="H26" s="192"/>
      <c r="I26" s="203"/>
      <c r="J26" s="197"/>
      <c r="K26" s="204"/>
      <c r="L26" s="244"/>
      <c r="M26" s="218"/>
      <c r="N26" s="237"/>
    </row>
    <row r="27" spans="1:14" s="165" customFormat="1" ht="30.75" hidden="1" x14ac:dyDescent="0.2">
      <c r="A27" s="183"/>
      <c r="B27" s="216"/>
      <c r="C27" s="206"/>
      <c r="D27" s="207"/>
      <c r="E27" s="185"/>
      <c r="F27" s="215"/>
      <c r="G27" s="217"/>
      <c r="H27" s="208"/>
      <c r="I27" s="209"/>
      <c r="J27" s="210"/>
      <c r="K27" s="220"/>
      <c r="L27" s="246"/>
      <c r="M27" s="219"/>
      <c r="N27" s="238"/>
    </row>
    <row r="28" spans="1:14" ht="21.75" thickBot="1" x14ac:dyDescent="0.25">
      <c r="C28" s="224">
        <f>SUM(C7:C27)</f>
        <v>0</v>
      </c>
      <c r="I28" s="224">
        <f>SUM(I7:I27)</f>
        <v>0</v>
      </c>
    </row>
    <row r="29" spans="1:14" ht="21.75" thickTop="1" x14ac:dyDescent="0.2"/>
  </sheetData>
  <mergeCells count="15">
    <mergeCell ref="A1:K1"/>
    <mergeCell ref="A2:N2"/>
    <mergeCell ref="A3:N3"/>
    <mergeCell ref="A4:N4"/>
    <mergeCell ref="A5:A6"/>
    <mergeCell ref="B5:B6"/>
    <mergeCell ref="C5:C6"/>
    <mergeCell ref="D5:D6"/>
    <mergeCell ref="E5:E6"/>
    <mergeCell ref="F5:G5"/>
    <mergeCell ref="H5:I5"/>
    <mergeCell ref="J5:J6"/>
    <mergeCell ref="K5:K6"/>
    <mergeCell ref="L5:L6"/>
    <mergeCell ref="M5:N5"/>
  </mergeCells>
  <printOptions horizontalCentered="1"/>
  <pageMargins left="0.19685039370078741" right="0" top="0.35433070866141736" bottom="0.55118110236220474" header="0.31496062992125984" footer="0.11811023622047245"/>
  <pageSetup paperSize="9" scale="75" orientation="landscape" r:id="rId1"/>
  <headerFooter>
    <oddHeader>&amp;Rแบบ สขร.1</oddHeader>
    <oddFooter>&amp;R&amp;10&amp;P/&amp;N</oddFooter>
  </headerFooter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1B36C457-6E25-4905-8772-AE81E47E12E6}">
          <x14:formula1>
            <xm:f>'\\172.16.54.192\share_full\รายงานจ้างประจำเดือน\ปีงบ 65\[แบบฟอร์ม รายงาน สขร SME.สสบท.xlsx]ชื่อหมวด'!#REF!</xm:f>
          </x14:formula1>
          <xm:sqref>L7:L27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5B72E9-1207-4D01-90A9-71D985DDFB2E}">
  <dimension ref="A1:N19"/>
  <sheetViews>
    <sheetView view="pageBreakPreview" zoomScale="90" zoomScaleNormal="90" zoomScaleSheetLayoutView="90" workbookViewId="0">
      <selection activeCell="A4" sqref="A4"/>
    </sheetView>
  </sheetViews>
  <sheetFormatPr defaultColWidth="9.42578125" defaultRowHeight="21" x14ac:dyDescent="0.2"/>
  <cols>
    <col min="1" max="1" width="4.85546875" style="222" customWidth="1"/>
    <col min="2" max="2" width="46.85546875" style="223" customWidth="1"/>
    <col min="3" max="3" width="12" style="164" bestFit="1" customWidth="1"/>
    <col min="4" max="4" width="10" style="164" bestFit="1" customWidth="1"/>
    <col min="5" max="5" width="10.5703125" style="222" bestFit="1" customWidth="1"/>
    <col min="6" max="6" width="26.28515625" style="223" bestFit="1" customWidth="1"/>
    <col min="7" max="7" width="11.7109375" style="225" customWidth="1"/>
    <col min="8" max="8" width="25" style="226" customWidth="1"/>
    <col min="9" max="9" width="13.5703125" style="227" customWidth="1"/>
    <col min="10" max="10" width="12.140625" style="164" customWidth="1"/>
    <col min="11" max="11" width="16" style="164" customWidth="1"/>
    <col min="12" max="12" width="29.5703125" style="164" hidden="1" customWidth="1"/>
    <col min="13" max="13" width="6.42578125" style="164" hidden="1" customWidth="1"/>
    <col min="14" max="14" width="7.85546875" style="164" hidden="1" customWidth="1"/>
    <col min="15" max="16384" width="9.42578125" style="164"/>
  </cols>
  <sheetData>
    <row r="1" spans="1:14" x14ac:dyDescent="0.2">
      <c r="A1" s="380" t="s">
        <v>113</v>
      </c>
      <c r="B1" s="380"/>
      <c r="C1" s="380"/>
      <c r="D1" s="380"/>
      <c r="E1" s="380"/>
      <c r="F1" s="380"/>
      <c r="G1" s="380"/>
      <c r="H1" s="380"/>
      <c r="I1" s="380"/>
      <c r="J1" s="380"/>
      <c r="K1" s="380"/>
      <c r="L1" s="380"/>
      <c r="M1" s="380"/>
      <c r="N1" s="380"/>
    </row>
    <row r="2" spans="1:14" x14ac:dyDescent="0.2">
      <c r="A2" s="380" t="s">
        <v>1</v>
      </c>
      <c r="B2" s="380"/>
      <c r="C2" s="380"/>
      <c r="D2" s="380"/>
      <c r="E2" s="380"/>
      <c r="F2" s="380"/>
      <c r="G2" s="380"/>
      <c r="H2" s="380"/>
      <c r="I2" s="380"/>
      <c r="J2" s="380"/>
      <c r="K2" s="380"/>
      <c r="L2" s="380"/>
      <c r="M2" s="380"/>
      <c r="N2" s="380"/>
    </row>
    <row r="3" spans="1:14" x14ac:dyDescent="0.2">
      <c r="A3" s="391" t="s">
        <v>134</v>
      </c>
      <c r="B3" s="391"/>
      <c r="C3" s="391"/>
      <c r="D3" s="391"/>
      <c r="E3" s="391"/>
      <c r="F3" s="391"/>
      <c r="G3" s="391"/>
      <c r="H3" s="391"/>
      <c r="I3" s="391"/>
      <c r="J3" s="391"/>
      <c r="K3" s="391"/>
      <c r="L3" s="391"/>
      <c r="M3" s="391"/>
      <c r="N3" s="391"/>
    </row>
    <row r="4" spans="1:14" ht="17.25" customHeight="1" x14ac:dyDescent="0.2">
      <c r="A4" s="262"/>
      <c r="B4" s="263"/>
      <c r="C4" s="263"/>
      <c r="D4" s="263"/>
      <c r="E4" s="262"/>
      <c r="F4" s="263"/>
      <c r="G4" s="264"/>
      <c r="H4" s="265"/>
      <c r="I4" s="266"/>
      <c r="J4" s="263"/>
      <c r="K4" s="263"/>
      <c r="L4" s="263"/>
    </row>
    <row r="5" spans="1:14" s="165" customFormat="1" ht="47.25" customHeight="1" x14ac:dyDescent="0.2">
      <c r="A5" s="382" t="s">
        <v>72</v>
      </c>
      <c r="B5" s="383" t="s">
        <v>3</v>
      </c>
      <c r="C5" s="385" t="s">
        <v>4</v>
      </c>
      <c r="D5" s="386" t="s">
        <v>5</v>
      </c>
      <c r="E5" s="387" t="s">
        <v>6</v>
      </c>
      <c r="F5" s="386" t="s">
        <v>7</v>
      </c>
      <c r="G5" s="386"/>
      <c r="H5" s="386" t="s">
        <v>8</v>
      </c>
      <c r="I5" s="386"/>
      <c r="J5" s="388" t="s">
        <v>9</v>
      </c>
      <c r="K5" s="385" t="s">
        <v>10</v>
      </c>
      <c r="L5" s="376" t="s">
        <v>44</v>
      </c>
      <c r="M5" s="377" t="s">
        <v>45</v>
      </c>
      <c r="N5" s="378"/>
    </row>
    <row r="6" spans="1:14" s="165" customFormat="1" ht="54.75" customHeight="1" x14ac:dyDescent="0.2">
      <c r="A6" s="382"/>
      <c r="B6" s="384"/>
      <c r="C6" s="385"/>
      <c r="D6" s="386"/>
      <c r="E6" s="387"/>
      <c r="F6" s="259" t="s">
        <v>11</v>
      </c>
      <c r="G6" s="167" t="s">
        <v>12</v>
      </c>
      <c r="H6" s="258" t="s">
        <v>13</v>
      </c>
      <c r="I6" s="169" t="s">
        <v>14</v>
      </c>
      <c r="J6" s="389"/>
      <c r="K6" s="385"/>
      <c r="L6" s="376"/>
      <c r="M6" s="129" t="s">
        <v>46</v>
      </c>
      <c r="N6" s="129" t="s">
        <v>47</v>
      </c>
    </row>
    <row r="7" spans="1:14" s="174" customFormat="1" ht="47.25" x14ac:dyDescent="0.2">
      <c r="A7" s="170">
        <v>1</v>
      </c>
      <c r="B7" s="175" t="s">
        <v>114</v>
      </c>
      <c r="C7" s="176">
        <v>1605000</v>
      </c>
      <c r="D7" s="267">
        <v>1498768</v>
      </c>
      <c r="E7" s="191" t="s">
        <v>18</v>
      </c>
      <c r="F7" s="177" t="s">
        <v>115</v>
      </c>
      <c r="G7" s="181" t="s">
        <v>116</v>
      </c>
      <c r="H7" s="177" t="s">
        <v>115</v>
      </c>
      <c r="I7" s="268">
        <v>1199587</v>
      </c>
      <c r="J7" s="192" t="s">
        <v>16</v>
      </c>
      <c r="K7" s="182" t="s">
        <v>117</v>
      </c>
      <c r="L7" s="179"/>
      <c r="M7" s="269"/>
      <c r="N7" s="269"/>
    </row>
    <row r="8" spans="1:14" s="174" customFormat="1" ht="30.75" x14ac:dyDescent="0.2">
      <c r="A8" s="170"/>
      <c r="B8" s="175" t="s">
        <v>118</v>
      </c>
      <c r="C8" s="176"/>
      <c r="D8" s="267"/>
      <c r="E8" s="194" t="s">
        <v>19</v>
      </c>
      <c r="F8" s="177"/>
      <c r="G8" s="181"/>
      <c r="H8" s="178"/>
      <c r="I8" s="268"/>
      <c r="J8" s="197" t="s">
        <v>17</v>
      </c>
      <c r="K8" s="182">
        <v>44624</v>
      </c>
      <c r="L8" s="179"/>
      <c r="M8" s="269"/>
      <c r="N8" s="269"/>
    </row>
    <row r="9" spans="1:14" s="174" customFormat="1" ht="30.75" x14ac:dyDescent="0.2">
      <c r="A9" s="183"/>
      <c r="B9" s="251" t="s">
        <v>119</v>
      </c>
      <c r="C9" s="184"/>
      <c r="D9" s="270"/>
      <c r="E9" s="185"/>
      <c r="F9" s="253"/>
      <c r="G9" s="271"/>
      <c r="H9" s="186"/>
      <c r="I9" s="272"/>
      <c r="J9" s="183"/>
      <c r="K9" s="273" t="s">
        <v>120</v>
      </c>
      <c r="L9" s="179"/>
      <c r="M9" s="269"/>
      <c r="N9" s="269"/>
    </row>
    <row r="10" spans="1:14" s="174" customFormat="1" ht="47.25" x14ac:dyDescent="0.25">
      <c r="A10" s="170">
        <v>2</v>
      </c>
      <c r="B10" s="175" t="s">
        <v>114</v>
      </c>
      <c r="C10" s="176">
        <v>9999899</v>
      </c>
      <c r="D10" s="187">
        <v>8982813</v>
      </c>
      <c r="E10" s="221" t="s">
        <v>18</v>
      </c>
      <c r="F10" s="274" t="s">
        <v>87</v>
      </c>
      <c r="G10" s="196" t="s">
        <v>121</v>
      </c>
      <c r="H10" s="202" t="s">
        <v>122</v>
      </c>
      <c r="I10" s="196">
        <v>6517175</v>
      </c>
      <c r="J10" s="192" t="s">
        <v>16</v>
      </c>
      <c r="K10" s="179" t="s">
        <v>123</v>
      </c>
      <c r="L10" s="112"/>
      <c r="M10" s="198"/>
      <c r="N10" s="198"/>
    </row>
    <row r="11" spans="1:14" s="174" customFormat="1" ht="30.75" x14ac:dyDescent="0.25">
      <c r="A11" s="170"/>
      <c r="B11" s="175" t="s">
        <v>124</v>
      </c>
      <c r="C11" s="176"/>
      <c r="D11" s="187"/>
      <c r="E11" s="194" t="s">
        <v>19</v>
      </c>
      <c r="F11" s="177" t="s">
        <v>83</v>
      </c>
      <c r="G11" s="196">
        <v>6889000</v>
      </c>
      <c r="H11" s="177"/>
      <c r="I11" s="196"/>
      <c r="J11" s="197" t="s">
        <v>17</v>
      </c>
      <c r="K11" s="179">
        <v>44637</v>
      </c>
      <c r="L11" s="112"/>
      <c r="M11" s="198"/>
      <c r="N11" s="198"/>
    </row>
    <row r="12" spans="1:14" s="174" customFormat="1" ht="30.75" x14ac:dyDescent="0.25">
      <c r="A12" s="170"/>
      <c r="B12" s="175" t="s">
        <v>125</v>
      </c>
      <c r="C12" s="176"/>
      <c r="D12" s="187"/>
      <c r="E12" s="180"/>
      <c r="F12" s="177" t="s">
        <v>53</v>
      </c>
      <c r="G12" s="196">
        <v>6520000</v>
      </c>
      <c r="H12" s="177"/>
      <c r="I12" s="196"/>
      <c r="J12" s="178"/>
      <c r="K12" s="182" t="s">
        <v>126</v>
      </c>
      <c r="L12" s="112"/>
      <c r="M12" s="198"/>
      <c r="N12" s="198"/>
    </row>
    <row r="13" spans="1:14" s="174" customFormat="1" ht="30.75" x14ac:dyDescent="0.25">
      <c r="A13" s="183"/>
      <c r="B13" s="251" t="s">
        <v>80</v>
      </c>
      <c r="C13" s="184"/>
      <c r="D13" s="252"/>
      <c r="E13" s="185"/>
      <c r="F13" s="253" t="s">
        <v>122</v>
      </c>
      <c r="G13" s="254">
        <v>6519000</v>
      </c>
      <c r="H13" s="253"/>
      <c r="I13" s="254"/>
      <c r="J13" s="186"/>
      <c r="K13" s="255"/>
      <c r="L13" s="112"/>
      <c r="M13" s="198"/>
      <c r="N13" s="198"/>
    </row>
    <row r="14" spans="1:14" s="165" customFormat="1" ht="47.25" x14ac:dyDescent="0.2">
      <c r="A14" s="275">
        <v>3</v>
      </c>
      <c r="B14" s="289" t="s">
        <v>74</v>
      </c>
      <c r="C14" s="276">
        <v>3552400</v>
      </c>
      <c r="D14" s="277">
        <v>3545035</v>
      </c>
      <c r="E14" s="221" t="s">
        <v>18</v>
      </c>
      <c r="F14" s="290" t="s">
        <v>79</v>
      </c>
      <c r="G14" s="291">
        <v>2794000</v>
      </c>
      <c r="H14" s="202" t="s">
        <v>127</v>
      </c>
      <c r="I14" s="279">
        <v>2786348</v>
      </c>
      <c r="J14" s="192" t="s">
        <v>16</v>
      </c>
      <c r="K14" s="292" t="s">
        <v>128</v>
      </c>
      <c r="L14" s="292"/>
      <c r="M14" s="212"/>
      <c r="N14" s="212"/>
    </row>
    <row r="15" spans="1:14" s="165" customFormat="1" ht="30.75" x14ac:dyDescent="0.2">
      <c r="A15" s="275"/>
      <c r="B15" s="289" t="s">
        <v>129</v>
      </c>
      <c r="C15" s="276"/>
      <c r="D15" s="277"/>
      <c r="E15" s="194" t="s">
        <v>19</v>
      </c>
      <c r="F15" s="290" t="s">
        <v>130</v>
      </c>
      <c r="G15" s="291">
        <v>2898514</v>
      </c>
      <c r="H15" s="278"/>
      <c r="I15" s="279"/>
      <c r="J15" s="197" t="s">
        <v>17</v>
      </c>
      <c r="K15" s="281">
        <v>44650</v>
      </c>
      <c r="L15" s="292"/>
      <c r="M15" s="212"/>
      <c r="N15" s="212"/>
    </row>
    <row r="16" spans="1:14" s="165" customFormat="1" ht="30.75" x14ac:dyDescent="0.2">
      <c r="A16" s="275"/>
      <c r="B16" s="289" t="s">
        <v>131</v>
      </c>
      <c r="C16" s="276"/>
      <c r="D16" s="277"/>
      <c r="E16" s="282"/>
      <c r="F16" s="202" t="s">
        <v>127</v>
      </c>
      <c r="G16" s="291">
        <v>2788000</v>
      </c>
      <c r="H16" s="278"/>
      <c r="I16" s="279"/>
      <c r="J16" s="280"/>
      <c r="K16" s="182" t="s">
        <v>132</v>
      </c>
      <c r="L16" s="292"/>
      <c r="M16" s="212"/>
      <c r="N16" s="212"/>
    </row>
    <row r="17" spans="1:14" s="165" customFormat="1" ht="30.75" x14ac:dyDescent="0.2">
      <c r="A17" s="286"/>
      <c r="B17" s="293" t="s">
        <v>133</v>
      </c>
      <c r="C17" s="287"/>
      <c r="D17" s="294"/>
      <c r="E17" s="288"/>
      <c r="F17" s="295" t="s">
        <v>122</v>
      </c>
      <c r="G17" s="296">
        <v>2790000</v>
      </c>
      <c r="H17" s="283"/>
      <c r="I17" s="284"/>
      <c r="J17" s="285"/>
      <c r="K17" s="273"/>
      <c r="L17" s="292"/>
      <c r="M17" s="212"/>
      <c r="N17" s="212"/>
    </row>
    <row r="18" spans="1:14" ht="21.75" thickBot="1" x14ac:dyDescent="0.25">
      <c r="C18" s="224">
        <f>SUM(C7:C17)</f>
        <v>15157299</v>
      </c>
      <c r="I18" s="224">
        <f>SUM(I7:I17)</f>
        <v>10503110</v>
      </c>
    </row>
    <row r="19" spans="1:14" ht="21.75" thickTop="1" x14ac:dyDescent="0.2"/>
  </sheetData>
  <mergeCells count="14">
    <mergeCell ref="J5:J6"/>
    <mergeCell ref="K5:K6"/>
    <mergeCell ref="L5:L6"/>
    <mergeCell ref="M5:N5"/>
    <mergeCell ref="A1:N1"/>
    <mergeCell ref="A2:N2"/>
    <mergeCell ref="A3:N3"/>
    <mergeCell ref="A5:A6"/>
    <mergeCell ref="B5:B6"/>
    <mergeCell ref="C5:C6"/>
    <mergeCell ref="D5:D6"/>
    <mergeCell ref="E5:E6"/>
    <mergeCell ref="F5:G5"/>
    <mergeCell ref="H5:I5"/>
  </mergeCells>
  <pageMargins left="0.39370078740157499" right="0.196850393700787" top="0.35433070866141703" bottom="0.15748031496063" header="0.118110236220472" footer="0.118110236220472"/>
  <pageSetup paperSize="9" scale="74" orientation="landscape" r:id="rId1"/>
  <headerFooter>
    <oddHeader>&amp;Rแบบ สขร.1</oddHeader>
    <oddFooter>&amp;Cแบบ สขร.1 &amp;F&amp;R&amp;P/&amp;N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78655B7-D5FE-413E-8C64-DEC43C397B3D}">
          <x14:formula1>
            <xm:f>'\\172.16.54.192\share_full\รายงานจ้างประจำเดือน\ปีงบ 65\[แบบฟอร์ม รายงาน สขร SME.สสบท.xlsx]ชื่อหมวด'!#REF!</xm:f>
          </x14:formula1>
          <xm:sqref>L7:L17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6A3377-9FFF-4C3B-AAE0-AEFF110F1C7F}">
  <dimension ref="A1:N23"/>
  <sheetViews>
    <sheetView view="pageBreakPreview" topLeftCell="A8" zoomScale="120" zoomScaleNormal="110" zoomScaleSheetLayoutView="120" workbookViewId="0">
      <selection activeCell="A23" sqref="A23"/>
    </sheetView>
  </sheetViews>
  <sheetFormatPr defaultColWidth="9.42578125" defaultRowHeight="21" x14ac:dyDescent="0.2"/>
  <cols>
    <col min="1" max="1" width="4.85546875" style="222" customWidth="1"/>
    <col min="2" max="2" width="48.7109375" style="223" customWidth="1"/>
    <col min="3" max="3" width="13.42578125" style="164" customWidth="1"/>
    <col min="4" max="4" width="10.85546875" style="164" customWidth="1"/>
    <col min="5" max="5" width="11.85546875" style="222" customWidth="1"/>
    <col min="6" max="6" width="26.140625" style="223" bestFit="1" customWidth="1"/>
    <col min="7" max="7" width="11.28515625" style="225" bestFit="1" customWidth="1"/>
    <col min="8" max="8" width="23.42578125" style="226" bestFit="1" customWidth="1"/>
    <col min="9" max="9" width="14.140625" style="227" customWidth="1"/>
    <col min="10" max="10" width="11.28515625" style="164" bestFit="1" customWidth="1"/>
    <col min="11" max="11" width="14.140625" style="164" bestFit="1" customWidth="1"/>
    <col min="12" max="12" width="29.5703125" style="164" hidden="1" customWidth="1"/>
    <col min="13" max="13" width="6.42578125" style="164" hidden="1" customWidth="1"/>
    <col min="14" max="14" width="7.85546875" style="164" hidden="1" customWidth="1"/>
    <col min="15" max="16384" width="9.42578125" style="164"/>
  </cols>
  <sheetData>
    <row r="1" spans="1:14" x14ac:dyDescent="0.2">
      <c r="A1" s="380" t="s">
        <v>135</v>
      </c>
      <c r="B1" s="380"/>
      <c r="C1" s="380"/>
      <c r="D1" s="380"/>
      <c r="E1" s="380"/>
      <c r="F1" s="380"/>
      <c r="G1" s="380"/>
      <c r="H1" s="380"/>
      <c r="I1" s="380"/>
      <c r="J1" s="380"/>
      <c r="K1" s="380"/>
      <c r="L1" s="380"/>
      <c r="M1" s="380"/>
      <c r="N1" s="380"/>
    </row>
    <row r="2" spans="1:14" x14ac:dyDescent="0.2">
      <c r="A2" s="380" t="s">
        <v>1</v>
      </c>
      <c r="B2" s="380"/>
      <c r="C2" s="380"/>
      <c r="D2" s="380"/>
      <c r="E2" s="380"/>
      <c r="F2" s="380"/>
      <c r="G2" s="380"/>
      <c r="H2" s="380"/>
      <c r="I2" s="380"/>
      <c r="J2" s="380"/>
      <c r="K2" s="380"/>
      <c r="L2" s="380"/>
      <c r="M2" s="380"/>
      <c r="N2" s="380"/>
    </row>
    <row r="3" spans="1:14" x14ac:dyDescent="0.2">
      <c r="A3" s="391" t="s">
        <v>136</v>
      </c>
      <c r="B3" s="391"/>
      <c r="C3" s="391"/>
      <c r="D3" s="391"/>
      <c r="E3" s="391"/>
      <c r="F3" s="391"/>
      <c r="G3" s="391"/>
      <c r="H3" s="391"/>
      <c r="I3" s="391"/>
      <c r="J3" s="391"/>
      <c r="K3" s="391"/>
      <c r="L3" s="391"/>
      <c r="M3" s="391"/>
      <c r="N3" s="391"/>
    </row>
    <row r="4" spans="1:14" ht="17.25" customHeight="1" x14ac:dyDescent="0.2">
      <c r="A4" s="262"/>
      <c r="B4" s="263"/>
      <c r="C4" s="263"/>
      <c r="D4" s="263"/>
      <c r="E4" s="262"/>
      <c r="F4" s="263"/>
      <c r="G4" s="264"/>
      <c r="H4" s="265"/>
      <c r="I4" s="266"/>
      <c r="J4" s="263"/>
      <c r="K4" s="263"/>
      <c r="L4" s="263"/>
    </row>
    <row r="5" spans="1:14" s="165" customFormat="1" ht="15.75" x14ac:dyDescent="0.2">
      <c r="A5" s="382" t="s">
        <v>72</v>
      </c>
      <c r="B5" s="383" t="s">
        <v>3</v>
      </c>
      <c r="C5" s="385" t="s">
        <v>4</v>
      </c>
      <c r="D5" s="386" t="s">
        <v>5</v>
      </c>
      <c r="E5" s="387" t="s">
        <v>6</v>
      </c>
      <c r="F5" s="386" t="s">
        <v>7</v>
      </c>
      <c r="G5" s="386"/>
      <c r="H5" s="386" t="s">
        <v>8</v>
      </c>
      <c r="I5" s="386"/>
      <c r="J5" s="388" t="s">
        <v>9</v>
      </c>
      <c r="K5" s="385" t="s">
        <v>10</v>
      </c>
      <c r="L5" s="376" t="s">
        <v>44</v>
      </c>
      <c r="M5" s="377" t="s">
        <v>45</v>
      </c>
      <c r="N5" s="378"/>
    </row>
    <row r="6" spans="1:14" s="165" customFormat="1" ht="37.5" x14ac:dyDescent="0.2">
      <c r="A6" s="382"/>
      <c r="B6" s="384"/>
      <c r="C6" s="385"/>
      <c r="D6" s="386"/>
      <c r="E6" s="387"/>
      <c r="F6" s="261" t="s">
        <v>11</v>
      </c>
      <c r="G6" s="167" t="s">
        <v>12</v>
      </c>
      <c r="H6" s="260" t="s">
        <v>13</v>
      </c>
      <c r="I6" s="169" t="s">
        <v>14</v>
      </c>
      <c r="J6" s="389"/>
      <c r="K6" s="385"/>
      <c r="L6" s="376"/>
      <c r="M6" s="129" t="s">
        <v>46</v>
      </c>
      <c r="N6" s="129" t="s">
        <v>47</v>
      </c>
    </row>
    <row r="7" spans="1:14" s="174" customFormat="1" ht="31.5" x14ac:dyDescent="0.2">
      <c r="A7" s="302">
        <v>1</v>
      </c>
      <c r="B7" s="303" t="s">
        <v>74</v>
      </c>
      <c r="C7" s="304">
        <v>3210000</v>
      </c>
      <c r="D7" s="305">
        <v>3209734</v>
      </c>
      <c r="E7" s="221" t="s">
        <v>18</v>
      </c>
      <c r="F7" s="297" t="s">
        <v>138</v>
      </c>
      <c r="G7" s="306">
        <v>3188636</v>
      </c>
      <c r="H7" s="297" t="s">
        <v>138</v>
      </c>
      <c r="I7" s="306">
        <v>3161584</v>
      </c>
      <c r="J7" s="192" t="s">
        <v>16</v>
      </c>
      <c r="K7" s="179" t="s">
        <v>139</v>
      </c>
      <c r="L7" s="179"/>
      <c r="M7" s="269"/>
      <c r="N7" s="269"/>
    </row>
    <row r="8" spans="1:14" s="174" customFormat="1" ht="30.75" x14ac:dyDescent="0.2">
      <c r="A8" s="275"/>
      <c r="B8" s="175" t="s">
        <v>140</v>
      </c>
      <c r="C8" s="276"/>
      <c r="D8" s="307"/>
      <c r="E8" s="194" t="s">
        <v>19</v>
      </c>
      <c r="F8" s="308" t="s">
        <v>141</v>
      </c>
      <c r="G8" s="298">
        <v>3200000</v>
      </c>
      <c r="H8" s="297"/>
      <c r="I8" s="309"/>
      <c r="J8" s="310" t="s">
        <v>17</v>
      </c>
      <c r="K8" s="179">
        <v>44659</v>
      </c>
      <c r="L8" s="179"/>
      <c r="M8" s="269"/>
      <c r="N8" s="269"/>
    </row>
    <row r="9" spans="1:14" s="174" customFormat="1" ht="30.75" x14ac:dyDescent="0.2">
      <c r="A9" s="286"/>
      <c r="B9" s="251" t="s">
        <v>142</v>
      </c>
      <c r="C9" s="287"/>
      <c r="D9" s="311"/>
      <c r="E9" s="288"/>
      <c r="F9" s="312" t="s">
        <v>127</v>
      </c>
      <c r="G9" s="301">
        <v>3199019</v>
      </c>
      <c r="H9" s="300"/>
      <c r="I9" s="313"/>
      <c r="J9" s="283"/>
      <c r="K9" s="255" t="s">
        <v>143</v>
      </c>
      <c r="L9" s="179"/>
      <c r="M9" s="269"/>
      <c r="N9" s="269"/>
    </row>
    <row r="10" spans="1:14" s="174" customFormat="1" ht="31.5" x14ac:dyDescent="0.25">
      <c r="A10" s="314">
        <v>2</v>
      </c>
      <c r="B10" s="175" t="s">
        <v>144</v>
      </c>
      <c r="C10" s="276">
        <v>9951000</v>
      </c>
      <c r="D10" s="307">
        <v>9950991</v>
      </c>
      <c r="E10" s="221" t="s">
        <v>18</v>
      </c>
      <c r="F10" s="202" t="s">
        <v>53</v>
      </c>
      <c r="G10" s="279">
        <v>6030000</v>
      </c>
      <c r="H10" s="202" t="s">
        <v>53</v>
      </c>
      <c r="I10" s="298">
        <v>6030000</v>
      </c>
      <c r="J10" s="192" t="s">
        <v>16</v>
      </c>
      <c r="K10" s="112" t="s">
        <v>145</v>
      </c>
      <c r="L10" s="179"/>
      <c r="M10" s="269"/>
      <c r="N10" s="269"/>
    </row>
    <row r="11" spans="1:14" s="174" customFormat="1" ht="30.75" x14ac:dyDescent="0.2">
      <c r="A11" s="275"/>
      <c r="B11" s="315" t="s">
        <v>146</v>
      </c>
      <c r="C11" s="276"/>
      <c r="D11" s="277"/>
      <c r="E11" s="194" t="s">
        <v>19</v>
      </c>
      <c r="F11" s="297" t="s">
        <v>54</v>
      </c>
      <c r="G11" s="299">
        <v>7160000</v>
      </c>
      <c r="H11" s="278"/>
      <c r="I11" s="279"/>
      <c r="J11" s="310" t="s">
        <v>17</v>
      </c>
      <c r="K11" s="204">
        <v>44669</v>
      </c>
      <c r="L11" s="179"/>
      <c r="M11" s="269"/>
      <c r="N11" s="269"/>
    </row>
    <row r="12" spans="1:14" s="174" customFormat="1" ht="30.75" x14ac:dyDescent="0.2">
      <c r="A12" s="275"/>
      <c r="B12" s="175" t="s">
        <v>80</v>
      </c>
      <c r="C12" s="276"/>
      <c r="D12" s="277"/>
      <c r="E12" s="282"/>
      <c r="F12" s="297"/>
      <c r="G12" s="298"/>
      <c r="H12" s="278"/>
      <c r="I12" s="279"/>
      <c r="J12" s="278"/>
      <c r="K12" s="179" t="s">
        <v>147</v>
      </c>
      <c r="L12" s="179"/>
      <c r="M12" s="269"/>
      <c r="N12" s="269"/>
    </row>
    <row r="13" spans="1:14" s="174" customFormat="1" ht="30.75" x14ac:dyDescent="0.2">
      <c r="A13" s="286"/>
      <c r="B13" s="293"/>
      <c r="C13" s="287"/>
      <c r="D13" s="294"/>
      <c r="E13" s="288"/>
      <c r="F13" s="283"/>
      <c r="G13" s="284"/>
      <c r="H13" s="283"/>
      <c r="I13" s="284"/>
      <c r="J13" s="285"/>
      <c r="K13" s="211"/>
      <c r="L13" s="179"/>
      <c r="M13" s="269"/>
      <c r="N13" s="269"/>
    </row>
    <row r="14" spans="1:14" s="174" customFormat="1" ht="31.5" x14ac:dyDescent="0.25">
      <c r="A14" s="170">
        <v>3</v>
      </c>
      <c r="B14" s="303" t="s">
        <v>74</v>
      </c>
      <c r="C14" s="200">
        <v>1241200</v>
      </c>
      <c r="D14" s="214">
        <v>1205883</v>
      </c>
      <c r="E14" s="221" t="s">
        <v>18</v>
      </c>
      <c r="F14" s="297" t="s">
        <v>122</v>
      </c>
      <c r="G14" s="205">
        <v>874265</v>
      </c>
      <c r="H14" s="297" t="s">
        <v>122</v>
      </c>
      <c r="I14" s="205">
        <v>872520</v>
      </c>
      <c r="J14" s="316" t="s">
        <v>137</v>
      </c>
      <c r="K14" s="112" t="s">
        <v>148</v>
      </c>
      <c r="L14" s="179"/>
      <c r="M14" s="188"/>
      <c r="N14" s="188"/>
    </row>
    <row r="15" spans="1:14" s="174" customFormat="1" ht="31.5" x14ac:dyDescent="0.2">
      <c r="A15" s="170"/>
      <c r="B15" s="109" t="s">
        <v>149</v>
      </c>
      <c r="C15" s="200"/>
      <c r="D15" s="201"/>
      <c r="E15" s="194" t="s">
        <v>19</v>
      </c>
      <c r="F15" s="202" t="s">
        <v>83</v>
      </c>
      <c r="G15" s="195">
        <v>880000</v>
      </c>
      <c r="H15" s="192"/>
      <c r="I15" s="203"/>
      <c r="J15" s="197"/>
      <c r="K15" s="204">
        <v>44673</v>
      </c>
      <c r="L15" s="179"/>
      <c r="M15" s="188"/>
      <c r="N15" s="188"/>
    </row>
    <row r="16" spans="1:14" s="174" customFormat="1" ht="31.5" x14ac:dyDescent="0.2">
      <c r="A16" s="170"/>
      <c r="B16" s="109" t="s">
        <v>150</v>
      </c>
      <c r="C16" s="200"/>
      <c r="D16" s="201"/>
      <c r="E16" s="180"/>
      <c r="F16" s="202"/>
      <c r="G16" s="205"/>
      <c r="H16" s="192"/>
      <c r="I16" s="203"/>
      <c r="J16" s="197"/>
      <c r="K16" s="179" t="s">
        <v>151</v>
      </c>
      <c r="L16" s="179"/>
      <c r="M16" s="188"/>
      <c r="N16" s="188"/>
    </row>
    <row r="17" spans="1:14" s="174" customFormat="1" ht="30.75" x14ac:dyDescent="0.2">
      <c r="A17" s="183"/>
      <c r="B17" s="115"/>
      <c r="C17" s="206"/>
      <c r="D17" s="207"/>
      <c r="E17" s="185"/>
      <c r="F17" s="208"/>
      <c r="G17" s="209"/>
      <c r="H17" s="208"/>
      <c r="I17" s="209"/>
      <c r="J17" s="210"/>
      <c r="K17" s="211"/>
      <c r="L17" s="179"/>
      <c r="M17" s="188"/>
      <c r="N17" s="188"/>
    </row>
    <row r="18" spans="1:14" s="174" customFormat="1" ht="31.5" x14ac:dyDescent="0.25">
      <c r="A18" s="170">
        <v>4</v>
      </c>
      <c r="B18" s="92" t="s">
        <v>114</v>
      </c>
      <c r="C18" s="200">
        <v>9999899</v>
      </c>
      <c r="D18" s="201">
        <v>9130169</v>
      </c>
      <c r="E18" s="221" t="s">
        <v>18</v>
      </c>
      <c r="F18" s="297" t="s">
        <v>152</v>
      </c>
      <c r="G18" s="203">
        <v>8620000</v>
      </c>
      <c r="H18" s="297" t="s">
        <v>152</v>
      </c>
      <c r="I18" s="203">
        <v>8618844</v>
      </c>
      <c r="J18" s="192" t="s">
        <v>16</v>
      </c>
      <c r="K18" s="112" t="s">
        <v>153</v>
      </c>
      <c r="L18" s="179"/>
      <c r="M18" s="188"/>
      <c r="N18" s="188"/>
    </row>
    <row r="19" spans="1:14" s="174" customFormat="1" ht="30.75" x14ac:dyDescent="0.2">
      <c r="A19" s="170"/>
      <c r="B19" s="92" t="s">
        <v>154</v>
      </c>
      <c r="C19" s="200"/>
      <c r="D19" s="201"/>
      <c r="E19" s="194" t="s">
        <v>19</v>
      </c>
      <c r="F19" s="202" t="s">
        <v>79</v>
      </c>
      <c r="G19" s="203">
        <v>9059000</v>
      </c>
      <c r="H19" s="192"/>
      <c r="I19" s="203"/>
      <c r="J19" s="310" t="s">
        <v>17</v>
      </c>
      <c r="K19" s="204">
        <v>44673</v>
      </c>
      <c r="L19" s="179"/>
      <c r="M19" s="188"/>
      <c r="N19" s="188"/>
    </row>
    <row r="20" spans="1:14" s="174" customFormat="1" ht="30.75" x14ac:dyDescent="0.2">
      <c r="A20" s="170"/>
      <c r="B20" s="92" t="s">
        <v>37</v>
      </c>
      <c r="C20" s="200"/>
      <c r="D20" s="201"/>
      <c r="E20" s="180"/>
      <c r="F20" s="192"/>
      <c r="G20" s="203"/>
      <c r="H20" s="192"/>
      <c r="I20" s="203"/>
      <c r="J20" s="197"/>
      <c r="K20" s="179" t="s">
        <v>155</v>
      </c>
      <c r="L20" s="179"/>
      <c r="M20" s="188"/>
      <c r="N20" s="188"/>
    </row>
    <row r="21" spans="1:14" s="174" customFormat="1" ht="30.75" x14ac:dyDescent="0.2">
      <c r="A21" s="183"/>
      <c r="B21" s="115" t="s">
        <v>156</v>
      </c>
      <c r="C21" s="206"/>
      <c r="D21" s="207"/>
      <c r="E21" s="185"/>
      <c r="F21" s="208"/>
      <c r="G21" s="209"/>
      <c r="H21" s="208"/>
      <c r="I21" s="209"/>
      <c r="J21" s="210"/>
      <c r="K21" s="211"/>
      <c r="L21" s="179"/>
      <c r="M21" s="188"/>
      <c r="N21" s="188"/>
    </row>
    <row r="22" spans="1:14" ht="21.75" thickBot="1" x14ac:dyDescent="0.25">
      <c r="C22" s="224">
        <f>SUM(C7:C21)</f>
        <v>24402099</v>
      </c>
      <c r="I22" s="224">
        <f>SUM(I7:I21)</f>
        <v>18682948</v>
      </c>
    </row>
    <row r="23" spans="1:14" ht="21.75" thickTop="1" x14ac:dyDescent="0.2"/>
  </sheetData>
  <mergeCells count="14">
    <mergeCell ref="J5:J6"/>
    <mergeCell ref="K5:K6"/>
    <mergeCell ref="L5:L6"/>
    <mergeCell ref="M5:N5"/>
    <mergeCell ref="A1:N1"/>
    <mergeCell ref="A2:N2"/>
    <mergeCell ref="A3:N3"/>
    <mergeCell ref="A5:A6"/>
    <mergeCell ref="B5:B6"/>
    <mergeCell ref="C5:C6"/>
    <mergeCell ref="D5:D6"/>
    <mergeCell ref="E5:E6"/>
    <mergeCell ref="F5:G5"/>
    <mergeCell ref="H5:I5"/>
  </mergeCells>
  <pageMargins left="0.893700787" right="0" top="0.60433070899999997" bottom="0.15748031496063" header="0.25" footer="0.118110236220472"/>
  <pageSetup paperSize="9" scale="71" orientation="landscape" r:id="rId1"/>
  <headerFooter>
    <oddHeader>&amp;Rแบบ สขร.1</oddHeader>
    <oddFooter>&amp;R&amp;10&amp;P/&amp;N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4DF7EF0-9C67-440B-A19B-11DE69496E96}">
          <x14:formula1>
            <xm:f>'\\172.16.54.192\share_full\รายงานจ้างประจำเดือน\ปีงบ 65\[แบบฟอร์ม รายงาน สขร SME.สสบท.xlsx]ชื่อหมวด'!#REF!</xm:f>
          </x14:formula1>
          <xm:sqref>L7:L21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BC39FA-EE81-496F-B4E3-F5CA9EAFE438}">
  <dimension ref="A1:N12"/>
  <sheetViews>
    <sheetView zoomScale="110" zoomScaleNormal="110" zoomScaleSheetLayoutView="11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D16" sqref="D16"/>
    </sheetView>
  </sheetViews>
  <sheetFormatPr defaultColWidth="9.42578125" defaultRowHeight="21" x14ac:dyDescent="0.2"/>
  <cols>
    <col min="1" max="1" width="4.85546875" style="222" customWidth="1"/>
    <col min="2" max="2" width="44" style="223" customWidth="1"/>
    <col min="3" max="4" width="12.7109375" style="164" customWidth="1"/>
    <col min="5" max="5" width="11.140625" style="222" bestFit="1" customWidth="1"/>
    <col min="6" max="6" width="22.42578125" style="223" bestFit="1" customWidth="1"/>
    <col min="7" max="7" width="12.7109375" style="225" customWidth="1"/>
    <col min="8" max="8" width="24" style="226" bestFit="1" customWidth="1"/>
    <col min="9" max="9" width="13.7109375" style="227" customWidth="1"/>
    <col min="10" max="10" width="12.7109375" style="164" customWidth="1"/>
    <col min="11" max="11" width="14.140625" style="164" bestFit="1" customWidth="1"/>
    <col min="12" max="12" width="29.5703125" style="164" hidden="1" customWidth="1"/>
    <col min="13" max="13" width="6.42578125" style="164" hidden="1" customWidth="1"/>
    <col min="14" max="14" width="7.85546875" style="164" hidden="1" customWidth="1"/>
    <col min="15" max="16384" width="9.42578125" style="164"/>
  </cols>
  <sheetData>
    <row r="1" spans="1:14" x14ac:dyDescent="0.2">
      <c r="A1" s="380" t="s">
        <v>157</v>
      </c>
      <c r="B1" s="380"/>
      <c r="C1" s="380"/>
      <c r="D1" s="380"/>
      <c r="E1" s="380"/>
      <c r="F1" s="380"/>
      <c r="G1" s="380"/>
      <c r="H1" s="380"/>
      <c r="I1" s="380"/>
      <c r="J1" s="380"/>
      <c r="K1" s="380"/>
      <c r="L1" s="380"/>
      <c r="M1" s="380"/>
      <c r="N1" s="380"/>
    </row>
    <row r="2" spans="1:14" x14ac:dyDescent="0.2">
      <c r="A2" s="380" t="s">
        <v>1</v>
      </c>
      <c r="B2" s="380"/>
      <c r="C2" s="380"/>
      <c r="D2" s="380"/>
      <c r="E2" s="380"/>
      <c r="F2" s="380"/>
      <c r="G2" s="380"/>
      <c r="H2" s="380"/>
      <c r="I2" s="380"/>
      <c r="J2" s="380"/>
      <c r="K2" s="380"/>
      <c r="L2" s="380"/>
      <c r="M2" s="380"/>
      <c r="N2" s="380"/>
    </row>
    <row r="3" spans="1:14" x14ac:dyDescent="0.2">
      <c r="A3" s="391" t="s">
        <v>158</v>
      </c>
      <c r="B3" s="391"/>
      <c r="C3" s="391"/>
      <c r="D3" s="391"/>
      <c r="E3" s="391"/>
      <c r="F3" s="391"/>
      <c r="G3" s="391"/>
      <c r="H3" s="391"/>
      <c r="I3" s="391"/>
      <c r="J3" s="391"/>
      <c r="K3" s="391"/>
      <c r="L3" s="391"/>
      <c r="M3" s="391"/>
      <c r="N3" s="391"/>
    </row>
    <row r="4" spans="1:14" ht="17.25" customHeight="1" x14ac:dyDescent="0.2">
      <c r="A4" s="262"/>
      <c r="B4" s="263"/>
      <c r="C4" s="263"/>
      <c r="D4" s="263"/>
      <c r="E4" s="262"/>
      <c r="F4" s="263"/>
      <c r="G4" s="264"/>
      <c r="H4" s="265"/>
      <c r="I4" s="266"/>
      <c r="J4" s="263"/>
      <c r="K4" s="263"/>
      <c r="L4" s="263"/>
    </row>
    <row r="5" spans="1:14" s="165" customFormat="1" ht="26.25" customHeight="1" x14ac:dyDescent="0.2">
      <c r="A5" s="382" t="s">
        <v>72</v>
      </c>
      <c r="B5" s="383" t="s">
        <v>3</v>
      </c>
      <c r="C5" s="385" t="s">
        <v>4</v>
      </c>
      <c r="D5" s="386" t="s">
        <v>5</v>
      </c>
      <c r="E5" s="387" t="s">
        <v>6</v>
      </c>
      <c r="F5" s="386" t="s">
        <v>7</v>
      </c>
      <c r="G5" s="386"/>
      <c r="H5" s="386" t="s">
        <v>8</v>
      </c>
      <c r="I5" s="386"/>
      <c r="J5" s="388" t="s">
        <v>9</v>
      </c>
      <c r="K5" s="385" t="s">
        <v>10</v>
      </c>
      <c r="L5" s="376" t="s">
        <v>44</v>
      </c>
      <c r="M5" s="377" t="s">
        <v>45</v>
      </c>
      <c r="N5" s="378"/>
    </row>
    <row r="6" spans="1:14" s="165" customFormat="1" ht="37.5" x14ac:dyDescent="0.2">
      <c r="A6" s="382"/>
      <c r="B6" s="384"/>
      <c r="C6" s="385"/>
      <c r="D6" s="386"/>
      <c r="E6" s="387"/>
      <c r="F6" s="318" t="s">
        <v>11</v>
      </c>
      <c r="G6" s="167" t="s">
        <v>12</v>
      </c>
      <c r="H6" s="317" t="s">
        <v>13</v>
      </c>
      <c r="I6" s="169" t="s">
        <v>14</v>
      </c>
      <c r="J6" s="389"/>
      <c r="K6" s="385"/>
      <c r="L6" s="376"/>
      <c r="M6" s="129" t="s">
        <v>46</v>
      </c>
      <c r="N6" s="129" t="s">
        <v>47</v>
      </c>
    </row>
    <row r="7" spans="1:14" s="174" customFormat="1" ht="36.75" customHeight="1" x14ac:dyDescent="0.2">
      <c r="A7" s="170">
        <v>1</v>
      </c>
      <c r="B7" s="175" t="s">
        <v>86</v>
      </c>
      <c r="C7" s="176">
        <v>9999899</v>
      </c>
      <c r="D7" s="267">
        <v>8940955</v>
      </c>
      <c r="E7" s="321" t="s">
        <v>50</v>
      </c>
      <c r="F7" s="322" t="s">
        <v>79</v>
      </c>
      <c r="G7" s="196">
        <v>8240955</v>
      </c>
      <c r="H7" s="325" t="s">
        <v>122</v>
      </c>
      <c r="I7" s="268">
        <v>7734300</v>
      </c>
      <c r="J7" s="192" t="s">
        <v>16</v>
      </c>
      <c r="K7" s="179" t="s">
        <v>159</v>
      </c>
      <c r="L7" s="179"/>
      <c r="M7" s="269"/>
      <c r="N7" s="269"/>
    </row>
    <row r="8" spans="1:14" s="174" customFormat="1" ht="36.75" customHeight="1" x14ac:dyDescent="0.2">
      <c r="A8" s="170"/>
      <c r="B8" s="175" t="s">
        <v>160</v>
      </c>
      <c r="C8" s="176"/>
      <c r="D8" s="267"/>
      <c r="E8" s="323" t="s">
        <v>164</v>
      </c>
      <c r="F8" s="177" t="s">
        <v>161</v>
      </c>
      <c r="G8" s="196">
        <v>7770000</v>
      </c>
      <c r="H8" s="177"/>
      <c r="I8" s="268"/>
      <c r="J8" s="310" t="s">
        <v>17</v>
      </c>
      <c r="K8" s="179">
        <v>44693</v>
      </c>
      <c r="L8" s="179"/>
      <c r="M8" s="269"/>
      <c r="N8" s="269"/>
    </row>
    <row r="9" spans="1:14" s="174" customFormat="1" ht="36.75" customHeight="1" x14ac:dyDescent="0.2">
      <c r="A9" s="170"/>
      <c r="B9" s="175" t="s">
        <v>162</v>
      </c>
      <c r="C9" s="176"/>
      <c r="D9" s="267"/>
      <c r="E9" s="323" t="s">
        <v>19</v>
      </c>
      <c r="F9" s="177" t="s">
        <v>122</v>
      </c>
      <c r="G9" s="196">
        <v>7750000</v>
      </c>
      <c r="H9" s="177"/>
      <c r="I9" s="268"/>
      <c r="J9" s="192"/>
      <c r="K9" s="179" t="s">
        <v>163</v>
      </c>
      <c r="L9" s="179"/>
      <c r="M9" s="269"/>
      <c r="N9" s="269"/>
    </row>
    <row r="10" spans="1:14" s="174" customFormat="1" ht="36.75" customHeight="1" x14ac:dyDescent="0.2">
      <c r="A10" s="183"/>
      <c r="B10" s="251" t="s">
        <v>80</v>
      </c>
      <c r="C10" s="184"/>
      <c r="D10" s="270"/>
      <c r="E10" s="324"/>
      <c r="F10" s="253"/>
      <c r="G10" s="254"/>
      <c r="H10" s="253"/>
      <c r="I10" s="272"/>
      <c r="J10" s="208"/>
      <c r="K10" s="255"/>
      <c r="L10" s="179"/>
      <c r="M10" s="269"/>
      <c r="N10" s="269"/>
    </row>
    <row r="11" spans="1:14" ht="36.75" customHeight="1" thickBot="1" x14ac:dyDescent="0.25">
      <c r="C11" s="224">
        <f>SUM(C7:C10)</f>
        <v>9999899</v>
      </c>
      <c r="I11" s="224">
        <f>SUM(I7:I10)</f>
        <v>7734300</v>
      </c>
    </row>
    <row r="12" spans="1:14" ht="21.75" thickTop="1" x14ac:dyDescent="0.2"/>
  </sheetData>
  <mergeCells count="14">
    <mergeCell ref="J5:J6"/>
    <mergeCell ref="K5:K6"/>
    <mergeCell ref="L5:L6"/>
    <mergeCell ref="M5:N5"/>
    <mergeCell ref="A1:N1"/>
    <mergeCell ref="A2:N2"/>
    <mergeCell ref="A3:N3"/>
    <mergeCell ref="A5:A6"/>
    <mergeCell ref="B5:B6"/>
    <mergeCell ref="C5:C6"/>
    <mergeCell ref="D5:D6"/>
    <mergeCell ref="E5:E6"/>
    <mergeCell ref="F5:G5"/>
    <mergeCell ref="H5:I5"/>
  </mergeCells>
  <printOptions horizontalCentered="1"/>
  <pageMargins left="0.25" right="0" top="0.75" bottom="0.15748031496063" header="0.25" footer="0.118110236220472"/>
  <pageSetup paperSize="9" scale="75" orientation="landscape" r:id="rId1"/>
  <headerFooter>
    <oddHeader>&amp;Rแบบ สขร.1</oddHeader>
    <oddFooter>&amp;C&amp;F&amp;R&amp;P/&amp;N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B1C56CE-7063-4E23-8E31-6A6B2DD2A840}">
          <x14:formula1>
            <xm:f>'\\172.16.54.192\share_full\รายงานจ้างประจำเดือน\ปีงบ 65\[แบบฟอร์ม รายงาน สขร SME.สสบท.xlsx]ชื่อหมวด'!#REF!</xm:f>
          </x14:formula1>
          <xm:sqref>L7:L10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8A9936-E119-4CEA-AC8E-7BCAFAAB518B}">
  <dimension ref="A1:N22"/>
  <sheetViews>
    <sheetView view="pageBreakPreview" zoomScale="110" zoomScaleNormal="120" zoomScaleSheetLayoutView="11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I22" sqref="I22"/>
    </sheetView>
  </sheetViews>
  <sheetFormatPr defaultColWidth="9.42578125" defaultRowHeight="21" x14ac:dyDescent="0.2"/>
  <cols>
    <col min="1" max="1" width="4.85546875" style="222" customWidth="1"/>
    <col min="2" max="2" width="37.85546875" style="223" customWidth="1"/>
    <col min="3" max="3" width="13.140625" style="164" customWidth="1"/>
    <col min="4" max="4" width="11.42578125" style="164" customWidth="1"/>
    <col min="5" max="5" width="11.140625" style="222" bestFit="1" customWidth="1"/>
    <col min="6" max="6" width="33.7109375" style="223" customWidth="1"/>
    <col min="7" max="7" width="13.28515625" style="225" bestFit="1" customWidth="1"/>
    <col min="8" max="8" width="33.42578125" style="226" customWidth="1"/>
    <col min="9" max="9" width="12.28515625" style="227" bestFit="1" customWidth="1"/>
    <col min="10" max="10" width="10.85546875" style="164" bestFit="1" customWidth="1"/>
    <col min="11" max="11" width="14.140625" style="164" bestFit="1" customWidth="1"/>
    <col min="12" max="12" width="29.5703125" style="164" hidden="1" customWidth="1"/>
    <col min="13" max="13" width="6.42578125" style="164" hidden="1" customWidth="1"/>
    <col min="14" max="14" width="7.85546875" style="164" hidden="1" customWidth="1"/>
    <col min="15" max="16384" width="9.42578125" style="164"/>
  </cols>
  <sheetData>
    <row r="1" spans="1:14" x14ac:dyDescent="0.2">
      <c r="A1" s="380" t="s">
        <v>165</v>
      </c>
      <c r="B1" s="380"/>
      <c r="C1" s="380"/>
      <c r="D1" s="380"/>
      <c r="E1" s="380"/>
      <c r="F1" s="380"/>
      <c r="G1" s="380"/>
      <c r="H1" s="380"/>
      <c r="I1" s="380"/>
      <c r="J1" s="380"/>
      <c r="K1" s="380"/>
      <c r="L1" s="380"/>
      <c r="M1" s="380"/>
      <c r="N1" s="380"/>
    </row>
    <row r="2" spans="1:14" x14ac:dyDescent="0.2">
      <c r="A2" s="380" t="s">
        <v>1</v>
      </c>
      <c r="B2" s="380"/>
      <c r="C2" s="380"/>
      <c r="D2" s="380"/>
      <c r="E2" s="380"/>
      <c r="F2" s="380"/>
      <c r="G2" s="380"/>
      <c r="H2" s="380"/>
      <c r="I2" s="380"/>
      <c r="J2" s="380"/>
      <c r="K2" s="380"/>
      <c r="L2" s="380"/>
      <c r="M2" s="380"/>
      <c r="N2" s="380"/>
    </row>
    <row r="3" spans="1:14" x14ac:dyDescent="0.2">
      <c r="A3" s="391" t="s">
        <v>166</v>
      </c>
      <c r="B3" s="391"/>
      <c r="C3" s="391"/>
      <c r="D3" s="391"/>
      <c r="E3" s="391"/>
      <c r="F3" s="391"/>
      <c r="G3" s="391"/>
      <c r="H3" s="391"/>
      <c r="I3" s="391"/>
      <c r="J3" s="391"/>
      <c r="K3" s="391"/>
      <c r="L3" s="391"/>
      <c r="M3" s="391"/>
      <c r="N3" s="391"/>
    </row>
    <row r="4" spans="1:14" ht="17.25" customHeight="1" x14ac:dyDescent="0.2">
      <c r="A4" s="262"/>
      <c r="B4" s="263"/>
      <c r="C4" s="263"/>
      <c r="D4" s="263"/>
      <c r="E4" s="262"/>
      <c r="F4" s="263"/>
      <c r="G4" s="264"/>
      <c r="H4" s="265"/>
      <c r="I4" s="266"/>
      <c r="J4" s="263"/>
      <c r="K4" s="263"/>
      <c r="L4" s="263"/>
    </row>
    <row r="5" spans="1:14" s="165" customFormat="1" ht="15.75" x14ac:dyDescent="0.2">
      <c r="A5" s="382" t="s">
        <v>72</v>
      </c>
      <c r="B5" s="383" t="s">
        <v>3</v>
      </c>
      <c r="C5" s="385" t="s">
        <v>4</v>
      </c>
      <c r="D5" s="386" t="s">
        <v>5</v>
      </c>
      <c r="E5" s="387" t="s">
        <v>6</v>
      </c>
      <c r="F5" s="386" t="s">
        <v>7</v>
      </c>
      <c r="G5" s="386"/>
      <c r="H5" s="386" t="s">
        <v>8</v>
      </c>
      <c r="I5" s="386"/>
      <c r="J5" s="388" t="s">
        <v>179</v>
      </c>
      <c r="K5" s="385" t="s">
        <v>10</v>
      </c>
      <c r="L5" s="376" t="s">
        <v>44</v>
      </c>
      <c r="M5" s="377" t="s">
        <v>45</v>
      </c>
      <c r="N5" s="378"/>
    </row>
    <row r="6" spans="1:14" s="165" customFormat="1" ht="37.5" x14ac:dyDescent="0.2">
      <c r="A6" s="382"/>
      <c r="B6" s="384"/>
      <c r="C6" s="385"/>
      <c r="D6" s="386"/>
      <c r="E6" s="387"/>
      <c r="F6" s="320" t="s">
        <v>11</v>
      </c>
      <c r="G6" s="167" t="s">
        <v>12</v>
      </c>
      <c r="H6" s="319" t="s">
        <v>13</v>
      </c>
      <c r="I6" s="169" t="s">
        <v>14</v>
      </c>
      <c r="J6" s="389"/>
      <c r="K6" s="385"/>
      <c r="L6" s="376"/>
      <c r="M6" s="129" t="s">
        <v>46</v>
      </c>
      <c r="N6" s="129" t="s">
        <v>47</v>
      </c>
    </row>
    <row r="7" spans="1:14" s="174" customFormat="1" ht="30.75" x14ac:dyDescent="0.2">
      <c r="A7" s="190">
        <v>1</v>
      </c>
      <c r="B7" s="303" t="s">
        <v>167</v>
      </c>
      <c r="C7" s="171">
        <v>1177000</v>
      </c>
      <c r="D7" s="172">
        <v>1092261</v>
      </c>
      <c r="E7" s="328" t="s">
        <v>50</v>
      </c>
      <c r="F7" s="329" t="s">
        <v>168</v>
      </c>
      <c r="G7" s="330">
        <v>924747</v>
      </c>
      <c r="H7" s="329" t="s">
        <v>168</v>
      </c>
      <c r="I7" s="330">
        <v>924048</v>
      </c>
      <c r="J7" s="192" t="s">
        <v>16</v>
      </c>
      <c r="K7" s="331" t="s">
        <v>169</v>
      </c>
      <c r="L7" s="179"/>
      <c r="M7" s="269"/>
      <c r="N7" s="269"/>
    </row>
    <row r="8" spans="1:14" s="174" customFormat="1" ht="30.75" x14ac:dyDescent="0.2">
      <c r="A8" s="170"/>
      <c r="B8" s="175" t="s">
        <v>177</v>
      </c>
      <c r="C8" s="176"/>
      <c r="D8" s="187"/>
      <c r="E8" s="323" t="s">
        <v>164</v>
      </c>
      <c r="F8" s="177"/>
      <c r="G8" s="196"/>
      <c r="H8" s="177"/>
      <c r="I8" s="196"/>
      <c r="J8" s="310" t="s">
        <v>17</v>
      </c>
      <c r="K8" s="179">
        <v>44718</v>
      </c>
      <c r="L8" s="179"/>
      <c r="M8" s="269"/>
      <c r="N8" s="269"/>
    </row>
    <row r="9" spans="1:14" s="174" customFormat="1" ht="30.75" x14ac:dyDescent="0.2">
      <c r="A9" s="170"/>
      <c r="B9" s="175" t="s">
        <v>178</v>
      </c>
      <c r="C9" s="176"/>
      <c r="D9" s="187"/>
      <c r="E9" s="323" t="s">
        <v>19</v>
      </c>
      <c r="F9" s="177"/>
      <c r="G9" s="196"/>
      <c r="H9" s="177"/>
      <c r="I9" s="196"/>
      <c r="J9" s="178"/>
      <c r="K9" s="179" t="s">
        <v>171</v>
      </c>
      <c r="L9" s="179"/>
      <c r="M9" s="269"/>
      <c r="N9" s="269"/>
    </row>
    <row r="10" spans="1:14" s="174" customFormat="1" ht="30.75" x14ac:dyDescent="0.2">
      <c r="A10" s="183"/>
      <c r="B10" s="251" t="s">
        <v>170</v>
      </c>
      <c r="C10" s="184"/>
      <c r="D10" s="252"/>
      <c r="E10" s="185"/>
      <c r="F10" s="253"/>
      <c r="G10" s="254"/>
      <c r="H10" s="253"/>
      <c r="I10" s="254"/>
      <c r="J10" s="186"/>
      <c r="K10" s="255"/>
      <c r="L10" s="179"/>
      <c r="M10" s="269"/>
      <c r="N10" s="269"/>
    </row>
    <row r="11" spans="1:14" s="174" customFormat="1" ht="30.75" x14ac:dyDescent="0.2">
      <c r="A11" s="170">
        <v>2</v>
      </c>
      <c r="B11" s="303" t="s">
        <v>167</v>
      </c>
      <c r="C11" s="176">
        <v>13414697</v>
      </c>
      <c r="D11" s="267">
        <v>12705768</v>
      </c>
      <c r="E11" s="328" t="s">
        <v>50</v>
      </c>
      <c r="F11" s="333" t="s">
        <v>152</v>
      </c>
      <c r="G11" s="181">
        <v>12287000</v>
      </c>
      <c r="H11" s="334" t="s">
        <v>172</v>
      </c>
      <c r="I11" s="181">
        <v>10353645</v>
      </c>
      <c r="J11" s="192" t="s">
        <v>16</v>
      </c>
      <c r="K11" s="179" t="s">
        <v>173</v>
      </c>
      <c r="L11" s="179"/>
      <c r="M11" s="269"/>
      <c r="N11" s="269"/>
    </row>
    <row r="12" spans="1:14" s="174" customFormat="1" ht="30.75" x14ac:dyDescent="0.2">
      <c r="A12" s="170"/>
      <c r="B12" s="175" t="s">
        <v>174</v>
      </c>
      <c r="C12" s="176"/>
      <c r="D12" s="267"/>
      <c r="E12" s="323" t="s">
        <v>164</v>
      </c>
      <c r="F12" s="334" t="s">
        <v>172</v>
      </c>
      <c r="G12" s="181">
        <v>10355200</v>
      </c>
      <c r="H12" s="335"/>
      <c r="I12" s="196"/>
      <c r="J12" s="310" t="s">
        <v>17</v>
      </c>
      <c r="K12" s="179">
        <v>44725</v>
      </c>
      <c r="L12" s="179"/>
      <c r="M12" s="269"/>
      <c r="N12" s="269"/>
    </row>
    <row r="13" spans="1:14" s="174" customFormat="1" ht="30.75" x14ac:dyDescent="0.2">
      <c r="A13" s="170"/>
      <c r="B13" s="175" t="s">
        <v>37</v>
      </c>
      <c r="C13" s="176"/>
      <c r="D13" s="267"/>
      <c r="E13" s="323" t="s">
        <v>19</v>
      </c>
      <c r="F13" s="297" t="s">
        <v>175</v>
      </c>
      <c r="G13" s="181">
        <v>10380000</v>
      </c>
      <c r="H13" s="297"/>
      <c r="I13" s="196"/>
      <c r="J13" s="178"/>
      <c r="K13" s="179" t="s">
        <v>176</v>
      </c>
      <c r="L13" s="179"/>
      <c r="M13" s="269"/>
      <c r="N13" s="269"/>
    </row>
    <row r="14" spans="1:14" s="174" customFormat="1" ht="30.75" x14ac:dyDescent="0.2">
      <c r="A14" s="183"/>
      <c r="B14" s="251"/>
      <c r="C14" s="184"/>
      <c r="D14" s="270"/>
      <c r="E14" s="185"/>
      <c r="F14" s="253" t="s">
        <v>53</v>
      </c>
      <c r="G14" s="271">
        <v>10460000</v>
      </c>
      <c r="H14" s="186"/>
      <c r="I14" s="272"/>
      <c r="J14" s="183"/>
      <c r="K14" s="255"/>
      <c r="L14" s="179"/>
      <c r="M14" s="269"/>
      <c r="N14" s="269"/>
    </row>
    <row r="15" spans="1:14" hidden="1" x14ac:dyDescent="0.2">
      <c r="A15" s="275"/>
      <c r="B15" s="289"/>
      <c r="C15" s="276"/>
      <c r="D15" s="277"/>
      <c r="E15" s="282"/>
      <c r="F15" s="202"/>
      <c r="G15" s="279"/>
      <c r="H15" s="278"/>
      <c r="I15" s="279"/>
      <c r="J15" s="280"/>
      <c r="K15" s="179"/>
    </row>
    <row r="16" spans="1:14" hidden="1" x14ac:dyDescent="0.2">
      <c r="A16" s="275"/>
      <c r="B16" s="289"/>
      <c r="C16" s="276"/>
      <c r="D16" s="277"/>
      <c r="E16" s="282"/>
      <c r="F16" s="202"/>
      <c r="G16" s="279"/>
      <c r="H16" s="278"/>
      <c r="I16" s="279"/>
      <c r="J16" s="280"/>
      <c r="K16" s="179"/>
    </row>
    <row r="17" spans="1:11" hidden="1" x14ac:dyDescent="0.2">
      <c r="A17" s="286"/>
      <c r="B17" s="293"/>
      <c r="C17" s="287"/>
      <c r="D17" s="294"/>
      <c r="E17" s="288"/>
      <c r="F17" s="215"/>
      <c r="G17" s="284"/>
      <c r="H17" s="283"/>
      <c r="I17" s="284"/>
      <c r="J17" s="285"/>
      <c r="K17" s="255"/>
    </row>
    <row r="18" spans="1:11" hidden="1" x14ac:dyDescent="0.25">
      <c r="A18" s="275"/>
      <c r="B18" s="289"/>
      <c r="C18" s="276"/>
      <c r="D18" s="277"/>
      <c r="E18" s="332"/>
      <c r="F18" s="290"/>
      <c r="G18" s="279"/>
      <c r="H18" s="290"/>
      <c r="I18" s="279"/>
      <c r="J18" s="192"/>
      <c r="K18" s="112"/>
    </row>
    <row r="19" spans="1:11" hidden="1" x14ac:dyDescent="0.2">
      <c r="A19" s="275"/>
      <c r="B19" s="289"/>
      <c r="C19" s="276"/>
      <c r="D19" s="277"/>
      <c r="E19" s="282"/>
      <c r="F19" s="278"/>
      <c r="G19" s="279"/>
      <c r="H19" s="278"/>
      <c r="I19" s="279"/>
      <c r="J19" s="280"/>
      <c r="K19" s="204"/>
    </row>
    <row r="20" spans="1:11" hidden="1" x14ac:dyDescent="0.2">
      <c r="A20" s="286"/>
      <c r="B20" s="293"/>
      <c r="C20" s="287"/>
      <c r="D20" s="294"/>
      <c r="E20" s="288"/>
      <c r="F20" s="283"/>
      <c r="G20" s="284"/>
      <c r="H20" s="283"/>
      <c r="I20" s="284"/>
      <c r="J20" s="285"/>
      <c r="K20" s="255"/>
    </row>
    <row r="21" spans="1:11" ht="21.75" thickBot="1" x14ac:dyDescent="0.25">
      <c r="C21" s="224">
        <f>SUM(C7:C20)</f>
        <v>14591697</v>
      </c>
      <c r="I21" s="224">
        <f>SUM(I7:I20)</f>
        <v>11277693</v>
      </c>
    </row>
    <row r="22" spans="1:11" ht="21.75" thickTop="1" x14ac:dyDescent="0.2"/>
  </sheetData>
  <mergeCells count="14">
    <mergeCell ref="J5:J6"/>
    <mergeCell ref="K5:K6"/>
    <mergeCell ref="L5:L6"/>
    <mergeCell ref="M5:N5"/>
    <mergeCell ref="A1:N1"/>
    <mergeCell ref="A2:N2"/>
    <mergeCell ref="A3:N3"/>
    <mergeCell ref="A5:A6"/>
    <mergeCell ref="B5:B6"/>
    <mergeCell ref="C5:C6"/>
    <mergeCell ref="D5:D6"/>
    <mergeCell ref="E5:E6"/>
    <mergeCell ref="F5:G5"/>
    <mergeCell ref="H5:I5"/>
  </mergeCells>
  <pageMargins left="0.643700787" right="0" top="0.75" bottom="0.15748031496063" header="0.25" footer="0.118110236220472"/>
  <pageSetup paperSize="9" scale="70" orientation="landscape" r:id="rId1"/>
  <headerFooter>
    <oddHeader>&amp;Rแบบ สขร.1</oddHeader>
    <oddFooter>&amp;R&amp;10&amp;P/&amp;N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CD228FD-D593-4C3C-865E-805CA99FEC86}">
          <x14:formula1>
            <xm:f>'\\172.16.54.192\share_full\รายงานจ้างประจำเดือน\ปีงบ 65\[แบบฟอร์ม รายงาน สขร SME.สสบท.xlsx]ชื่อหมวด'!#REF!</xm:f>
          </x14:formula1>
          <xm:sqref>L7:L14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11</vt:i4>
      </vt:variant>
    </vt:vector>
  </HeadingPairs>
  <TitlesOfParts>
    <vt:vector size="22" baseType="lpstr">
      <vt:lpstr>ต.ค.64</vt:lpstr>
      <vt:lpstr>พ.ย.64</vt:lpstr>
      <vt:lpstr>ธ.ค.64</vt:lpstr>
      <vt:lpstr>ม.ค.65</vt:lpstr>
      <vt:lpstr>ก.พ.65</vt:lpstr>
      <vt:lpstr>มี.ค.65</vt:lpstr>
      <vt:lpstr>เม.ย.65</vt:lpstr>
      <vt:lpstr>พ.ค.65</vt:lpstr>
      <vt:lpstr>มิ.ย.65</vt:lpstr>
      <vt:lpstr>ก.ค.65</vt:lpstr>
      <vt:lpstr>Sheet1</vt:lpstr>
      <vt:lpstr>พ.ย.64!Print_Area</vt:lpstr>
      <vt:lpstr>ก.ค.65!Print_Titles</vt:lpstr>
      <vt:lpstr>ก.พ.65!Print_Titles</vt:lpstr>
      <vt:lpstr>ต.ค.64!Print_Titles</vt:lpstr>
      <vt:lpstr>ธ.ค.64!Print_Titles</vt:lpstr>
      <vt:lpstr>พ.ค.65!Print_Titles</vt:lpstr>
      <vt:lpstr>พ.ย.64!Print_Titles</vt:lpstr>
      <vt:lpstr>ม.ค.65!Print_Titles</vt:lpstr>
      <vt:lpstr>มิ.ย.65!Print_Titles</vt:lpstr>
      <vt:lpstr>มี.ค.65!Print_Titles</vt:lpstr>
      <vt:lpstr>เม.ย.65!Print_Titles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00102300</dc:creator>
  <cp:lastModifiedBy>ธีรรัตน์ เรืองโรจน์</cp:lastModifiedBy>
  <cp:lastPrinted>2022-07-27T08:33:50Z</cp:lastPrinted>
  <dcterms:created xsi:type="dcterms:W3CDTF">2019-10-31T08:13:47Z</dcterms:created>
  <dcterms:modified xsi:type="dcterms:W3CDTF">2022-08-25T10:19:20Z</dcterms:modified>
</cp:coreProperties>
</file>