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103287\Desktop\รวม\"/>
    </mc:Choice>
  </mc:AlternateContent>
  <xr:revisionPtr revIDLastSave="0" documentId="8_{D440BBAC-7172-44CB-A5B9-E7EBC795B0E2}" xr6:coauthVersionLast="36" xr6:coauthVersionMax="36" xr10:uidLastSave="{00000000-0000-0000-0000-000000000000}"/>
  <bookViews>
    <workbookView xWindow="0" yWindow="0" windowWidth="28800" windowHeight="12225" xr2:uid="{4A202516-24D3-4D63-9E9C-7BB2D307D184}"/>
  </bookViews>
  <sheets>
    <sheet name="พ.ย. 65" sheetId="1" r:id="rId1"/>
  </sheets>
  <definedNames>
    <definedName name="_xlnm._FilterDatabase" localSheetId="0" hidden="1">'พ.ย. 65'!$A$28:$N$28</definedName>
    <definedName name="_xlnm.Print_Titles" localSheetId="0">'พ.ย. 65'!$5:$6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3" i="1" l="1"/>
  <c r="C43" i="1"/>
</calcChain>
</file>

<file path=xl/sharedStrings.xml><?xml version="1.0" encoding="utf-8"?>
<sst xmlns="http://schemas.openxmlformats.org/spreadsheetml/2006/main" count="134" uniqueCount="95">
  <si>
    <r>
      <t>สรุปผลการดำเนินการจัดซื้อจัดจ้างในรอบ</t>
    </r>
    <r>
      <rPr>
        <b/>
        <sz val="16"/>
        <color rgb="FF0000FF"/>
        <rFont val="TH SarabunPSK"/>
        <family val="2"/>
      </rPr>
      <t>เดือนพฤศจิกายน 2565</t>
    </r>
  </si>
  <si>
    <t>สำนักงานประปาสาขาบางบัวทอง</t>
  </si>
  <si>
    <t>วันที่ 1 เดือน ธันวาคม พ.ศ. 2565</t>
  </si>
  <si>
    <t>ลำดับ
ที่</t>
  </si>
  <si>
    <t>งานจัดซื้อ/จัดจ้าง</t>
  </si>
  <si>
    <t>วงเงินงบประมาณที่จะซื้อหรือจ้าง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</si>
  <si>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</si>
  <si>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</si>
  <si>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</si>
  <si>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</si>
  <si>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</si>
  <si>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เลขที่และวันที่ของสัญญาหรือข้อตกลงในการซื้อหรือจ้าง</t>
  </si>
  <si>
    <t>หมวดงบประมาณ</t>
  </si>
  <si>
    <t>จัดซื้อ/จ้าง กับผู้ประกอบการ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</si>
  <si>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</si>
  <si>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</si>
  <si>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</si>
  <si>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</si>
  <si>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SMEs</t>
  </si>
  <si>
    <t>NON-SMEs</t>
  </si>
  <si>
    <t>จ้างค่าแรงงานก่อสร้างวางท่อประปาและงานที่เกี่ยวข้อง (รับจ้างงานเอกชน)</t>
  </si>
  <si>
    <t>วิธีเฉพาะเจาะจง</t>
  </si>
  <si>
    <t>ห้างหุ้นส่วนจำกัด พีชญาก่อสร้าง (1958)</t>
  </si>
  <si>
    <t>ราคาเหมาะสม</t>
  </si>
  <si>
    <t>สสบท.(ฉ)13/2566</t>
  </si>
  <si>
    <t xml:space="preserve">บริเวณ โครงการคุณาลัย บีกินส์2 ถ.เลียบคลองตาชม (เฟส 5) </t>
  </si>
  <si>
    <t>สัญญาเลขที่ สสบท.(ฉ)13/2566</t>
  </si>
  <si>
    <t>PO : 3300056834</t>
  </si>
  <si>
    <t>จ้างค่าแรงงานก่อสร้างวางท่อประปาและงานที่เกี่ยวข้อง (งานขยายเขตจำหน่ายน้ำ)</t>
  </si>
  <si>
    <t>ห้างหุ้นส่วนจำกัด ไทยยุดาการช่าง</t>
  </si>
  <si>
    <t>สสบท.(ข)1/2566</t>
  </si>
  <si>
    <t>บริเวณ ซ.วัดศรีเขตฯ ถ.340</t>
  </si>
  <si>
    <t xml:space="preserve">สสบท.(ข)1/2566 </t>
  </si>
  <si>
    <t>PO : 3300056830</t>
  </si>
  <si>
    <t>ห้างหุ้นส่วนจำกัด เอ็กซ์พลัมบิ้ง</t>
  </si>
  <si>
    <t>สสบท.(ฉ)14/2566</t>
  </si>
  <si>
    <t xml:space="preserve">บริเวณโครงการคุณาลัย เดย์ซี่ (เฟส3) ถ.บ้านกล้วย-ไทรน้อย และโครงการ วิลล่า 168 </t>
  </si>
  <si>
    <t>@เวสต์เกต (เฟส 1) ถนนกาญจนาภิเษก สัญญาเลขที่ สสบท.(ฉ)14/2566</t>
  </si>
  <si>
    <t>PO : 3300056898</t>
  </si>
  <si>
    <t>จ้างงานวางท่อประปาและงานที่เกี่ยวข้อง (งานปรับปรุงกำลังน้ำ)</t>
  </si>
  <si>
    <t>ห้างหุ้นส่วนจำกัด สุพรรณเทพประทานพร</t>
  </si>
  <si>
    <t>สสบท.(ป)2/2566</t>
  </si>
  <si>
    <t>บริเวณสะพานข้ามคลองขุนศรี ถ.เลียบคลองขุนศรี</t>
  </si>
  <si>
    <t xml:space="preserve"> พื้นที่สำนักงานประปาสาขาบางบัวทอง สัญญาเลขที่ สสบท.(ป)2/2566</t>
  </si>
  <si>
    <t>PO : 3300056926</t>
  </si>
  <si>
    <t>จ้างก่อสร้างค่าแรงงานวางท่อประปาและงานที่เกี่ยวข้อง (งานปรับปรุงกำลังน้ำ)</t>
  </si>
  <si>
    <t>วิธีคัดเลือก</t>
  </si>
  <si>
    <t>ราคาต่ำสุด</t>
  </si>
  <si>
    <t>สสบท.(ป)3/2566</t>
  </si>
  <si>
    <t xml:space="preserve">บริเวณ ถนนคสล.สายคลองขุนมหาดไทย-วัดสิงห์ทอง (นบ.2038) </t>
  </si>
  <si>
    <t>และเอกสารถูกต้อง</t>
  </si>
  <si>
    <t>พื้นที่สำนักงานประปาสาขาบางบัวทอง สัญญาเลขที่ สสบท.(ป)3/2566</t>
  </si>
  <si>
    <t>PO : 3300056974</t>
  </si>
  <si>
    <t xml:space="preserve">จ้างค่าแรงงานก่อสร้างวางท่อประปาและงานที่เกี่ยวข้อง (รับจ้างงานเอกชน) </t>
  </si>
  <si>
    <t>ห้างหุ้นส่วนจำกัด ปริชาติการโยธา</t>
  </si>
  <si>
    <t>สสบท.(ฉ)15/2566</t>
  </si>
  <si>
    <t xml:space="preserve">บริเวณโครงการ Pleno Town บ้านกล้วย-กาญจนา และ โครงการ Pleno Town </t>
  </si>
  <si>
    <t xml:space="preserve"> ราชพฤกษ์-345 (เฟส2) ถ.ทางหลวง 345 สัญญาเลขที่ สสบท.(ฉ)15/2566</t>
  </si>
  <si>
    <t>PO : 3300056999</t>
  </si>
  <si>
    <t>บริษัท อาร์จี แอสเสท จำกัด</t>
  </si>
  <si>
    <t xml:space="preserve">172,649.00	</t>
  </si>
  <si>
    <t xml:space="preserve">สสบท.(ข)2/2566 </t>
  </si>
  <si>
    <t>บริเวณ ซอยอมฤทธิ์ พวงเพชร ถนนเลียบคลองลากฆ้อน</t>
  </si>
  <si>
    <t>PO : 3300057068</t>
  </si>
  <si>
    <t>งานเช่าเครื่องสูบน้ำเสริมแรงดัน (Booster Pump) และอุปกรณ์ที่เกี่ยวข้อง</t>
  </si>
  <si>
    <t>ประกวดราคาอิเล็กทรอนิกส์</t>
  </si>
  <si>
    <t>บริษัท คงสงวนเอ็นจิเนียริ่ง (1993) จำกัด</t>
  </si>
  <si>
    <t xml:space="preserve"> สสบท.(บป)04/2566</t>
  </si>
  <si>
    <t>งบครุภัณฑ์</t>
  </si>
  <si>
    <t>x</t>
  </si>
  <si>
    <t xml:space="preserve"> พื้นที่สำนักงานประปาสาขาบางบัวทอง สัญญาเลขที่ สสบท.(บป)04/2566 </t>
  </si>
  <si>
    <t>(e-bidding)</t>
  </si>
  <si>
    <t>PO : 3300057062</t>
  </si>
  <si>
    <t>จ้างงานวัดอัตราการไหลและงานที่เกี่ยวข้อง</t>
  </si>
  <si>
    <t xml:space="preserve">บริษัท เอสพี วอเตอร์ จำกัด	</t>
  </si>
  <si>
    <t>จอ.54-01(66)</t>
  </si>
  <si>
    <t xml:space="preserve">ในพื้นที่สำนักงานประปาสาขาบางบัวทอง </t>
  </si>
  <si>
    <t>สัญญาเลขที่จอ.54-01(66)</t>
  </si>
  <si>
    <t>PO : 3300057095</t>
  </si>
  <si>
    <t>ห้างหุ้นส่วนจำกัด สุริยภัณฑ์ การช่าง</t>
  </si>
  <si>
    <t>สสบท.(ฉ)17/2566</t>
  </si>
  <si>
    <t>บริเวณ โครงการ บ้านฟ้ากรีนเนอรี่ ธีโอ ชัยพฤกษ์ - แจ้งวัฒนะ เฟส1</t>
  </si>
  <si>
    <t>สัญญาเลขที่ สสบท.(ฉ)17/2566</t>
  </si>
  <si>
    <t>PO : 3300057233</t>
  </si>
  <si>
    <t>ห้างหุ้นส่วนจำกัด ส.รุ่งอรุณก่อสร้าง</t>
  </si>
  <si>
    <t>สสบท.(ฉ)18/2566</t>
  </si>
  <si>
    <t xml:space="preserve">บริเวณโครงการซื่อตรง บางใหญ่8 (เฟส2) ถนน 340 </t>
  </si>
  <si>
    <t>สัญญาเลขที่ สสบท.(ฉ)18/2566</t>
  </si>
  <si>
    <t>PO : 3300057268</t>
  </si>
  <si>
    <t xml:space="preserve">จ้างงานวางท่อประปาและงานที่เกี่ยวข้อง (รับจ้างงานเอกชน) </t>
  </si>
  <si>
    <t xml:space="preserve"> บริษัท พงษดา จำกัด	</t>
  </si>
  <si>
    <t>สสบท.(ฉ)16/2566</t>
  </si>
  <si>
    <t xml:space="preserve">บริเวณ โครงการเลดี้แลนด์(ฝั่งขวา) ถนน นบ.3015 </t>
  </si>
  <si>
    <t>สัญญาเลขที่ สสบท.(ฉ)16/2566</t>
  </si>
  <si>
    <t>PO : 3300057199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</si>
</sst>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41E]d\ mmm\ yy;@"/>
  </numFmts>
  <fonts count="2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b/>
      <sz val="16"/>
      <color rgb="FF0000FF"/>
      <name val="TH SarabunPSK"/>
      <family val="2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  <font>
      <sz val="10"/>
      <name val="Arial"/>
      <family val="2"/>
      <charset val="222"/>
    </font>
    <font>
      <b/>
      <sz val="16"/>
      <name val="TH SarabunPSK"/>
      <family val="2"/>
    </font>
    <font>
      <b/>
      <sz val="11"/>
      <name val="TH SarabunPSK"/>
      <family val="2"/>
    </font>
    <font>
      <sz val="12"/>
      <color theme="1"/>
      <name val="TH SarabunPSK"/>
      <family val="2"/>
    </font>
    <font>
      <b/>
      <sz val="14"/>
      <name val="TH SarabunPSK"/>
      <family val="2"/>
    </font>
    <font>
      <sz val="12"/>
      <color theme="1"/>
      <name val="TH SarabunPSK"/>
      <family val="2"/>
      <charset val="222"/>
    </font>
    <font>
      <sz val="10"/>
      <name val="Arial"/>
      <family val="2"/>
    </font>
    <font>
      <sz val="12"/>
      <name val="TH SarabunPSK"/>
      <family val="2"/>
    </font>
    <font>
      <b/>
      <sz val="12"/>
      <color rgb="FF00B050"/>
      <name val="TH SarabunPSK"/>
      <family val="2"/>
    </font>
    <font>
      <b/>
      <sz val="24"/>
      <color theme="1"/>
      <name val="TH SarabunPSK"/>
      <family val="2"/>
    </font>
    <font>
      <sz val="12"/>
      <color rgb="FFFF0000"/>
      <name val="TH SarabunPSK"/>
      <family val="2"/>
    </font>
    <font>
      <sz val="14"/>
      <name val="Cordia New"/>
      <family val="2"/>
    </font>
    <font>
      <b/>
      <sz val="12"/>
      <color theme="9"/>
      <name val="TH SarabunPSK"/>
      <family val="2"/>
    </font>
    <font>
      <b/>
      <sz val="12"/>
      <color rgb="FF0000FF"/>
      <name val="TH SarabunPSK"/>
      <family val="2"/>
    </font>
    <font>
      <sz val="10"/>
      <color theme="1"/>
      <name val="TH SarabunPSK"/>
      <family val="2"/>
    </font>
    <font>
      <b/>
      <sz val="12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13" fillId="0" borderId="0"/>
    <xf numFmtId="0" fontId="18" fillId="0" borderId="0"/>
  </cellStyleXfs>
  <cellXfs count="113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43" fontId="5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3" fontId="5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3" fontId="6" fillId="0" borderId="1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3" fontId="6" fillId="0" borderId="1" xfId="1" applyFont="1" applyBorder="1" applyAlignment="1">
      <alignment horizontal="center" vertical="center" wrapText="1"/>
    </xf>
    <xf numFmtId="0" fontId="11" fillId="2" borderId="1" xfId="2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187" fontId="14" fillId="0" borderId="6" xfId="3" applyNumberFormat="1" applyFont="1" applyFill="1" applyBorder="1" applyAlignment="1">
      <alignment horizontal="left" vertical="center" wrapText="1"/>
    </xf>
    <xf numFmtId="4" fontId="14" fillId="0" borderId="7" xfId="0" applyNumberFormat="1" applyFont="1" applyFill="1" applyBorder="1" applyAlignment="1">
      <alignment horizontal="center" vertical="center"/>
    </xf>
    <xf numFmtId="4" fontId="14" fillId="0" borderId="6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center" wrapText="1"/>
    </xf>
    <xf numFmtId="43" fontId="14" fillId="0" borderId="0" xfId="1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187" fontId="14" fillId="0" borderId="6" xfId="0" applyNumberFormat="1" applyFont="1" applyFill="1" applyBorder="1" applyAlignment="1">
      <alignment horizontal="center" vertical="center"/>
    </xf>
    <xf numFmtId="187" fontId="10" fillId="0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4" fillId="0" borderId="6" xfId="3" applyFont="1" applyFill="1" applyBorder="1" applyAlignment="1">
      <alignment horizontal="left" vertical="center" wrapText="1"/>
    </xf>
    <xf numFmtId="4" fontId="17" fillId="0" borderId="7" xfId="0" applyNumberFormat="1" applyFont="1" applyFill="1" applyBorder="1" applyAlignment="1">
      <alignment horizontal="center" vertical="center"/>
    </xf>
    <xf numFmtId="4" fontId="17" fillId="0" borderId="6" xfId="0" applyNumberFormat="1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left" vertical="center" wrapText="1"/>
    </xf>
    <xf numFmtId="43" fontId="17" fillId="0" borderId="0" xfId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4" fillId="0" borderId="5" xfId="3" applyFont="1" applyFill="1" applyBorder="1" applyAlignment="1">
      <alignment horizontal="left" vertical="center" wrapText="1"/>
    </xf>
    <xf numFmtId="4" fontId="17" fillId="0" borderId="9" xfId="0" applyNumberFormat="1" applyFont="1" applyFill="1" applyBorder="1" applyAlignment="1">
      <alignment horizontal="center" vertical="center"/>
    </xf>
    <xf numFmtId="4" fontId="17" fillId="0" borderId="5" xfId="0" applyNumberFormat="1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left" vertical="center" wrapText="1"/>
    </xf>
    <xf numFmtId="43" fontId="17" fillId="0" borderId="11" xfId="1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187" fontId="14" fillId="0" borderId="5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14" fillId="0" borderId="5" xfId="3" quotePrefix="1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center" vertical="center"/>
    </xf>
    <xf numFmtId="0" fontId="10" fillId="0" borderId="6" xfId="4" applyFont="1" applyFill="1" applyBorder="1" applyAlignment="1">
      <alignment horizontal="left" vertical="center"/>
    </xf>
    <xf numFmtId="4" fontId="10" fillId="0" borderId="7" xfId="0" applyNumberFormat="1" applyFont="1" applyFill="1" applyBorder="1" applyAlignment="1">
      <alignment horizontal="center" vertical="center"/>
    </xf>
    <xf numFmtId="4" fontId="10" fillId="0" borderId="6" xfId="0" applyNumberFormat="1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4" applyFont="1" applyFill="1" applyBorder="1" applyAlignment="1">
      <alignment horizontal="center"/>
    </xf>
    <xf numFmtId="43" fontId="10" fillId="0" borderId="8" xfId="1" applyNumberFormat="1" applyFont="1" applyFill="1" applyBorder="1" applyAlignment="1">
      <alignment horizontal="center" vertical="center"/>
    </xf>
    <xf numFmtId="43" fontId="10" fillId="0" borderId="0" xfId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horizontal="left" vertical="center"/>
    </xf>
    <xf numFmtId="4" fontId="10" fillId="0" borderId="9" xfId="0" applyNumberFormat="1" applyFont="1" applyFill="1" applyBorder="1" applyAlignment="1">
      <alignment horizontal="center" vertical="center"/>
    </xf>
    <xf numFmtId="4" fontId="10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43" fontId="10" fillId="0" borderId="10" xfId="1" applyNumberFormat="1" applyFont="1" applyFill="1" applyBorder="1" applyAlignment="1">
      <alignment horizontal="center" vertical="center"/>
    </xf>
    <xf numFmtId="43" fontId="10" fillId="0" borderId="11" xfId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187" fontId="10" fillId="0" borderId="5" xfId="0" applyNumberFormat="1" applyFont="1" applyFill="1" applyBorder="1" applyAlignment="1">
      <alignment horizontal="center" vertical="center"/>
    </xf>
    <xf numFmtId="0" fontId="10" fillId="0" borderId="6" xfId="4" applyFont="1" applyFill="1" applyBorder="1" applyAlignment="1">
      <alignment horizontal="center" vertical="center"/>
    </xf>
    <xf numFmtId="4" fontId="10" fillId="0" borderId="12" xfId="0" applyNumberFormat="1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 vertical="center"/>
    </xf>
    <xf numFmtId="0" fontId="14" fillId="0" borderId="6" xfId="4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center" vertical="center"/>
    </xf>
    <xf numFmtId="43" fontId="10" fillId="0" borderId="8" xfId="1" applyNumberFormat="1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center" vertical="center"/>
    </xf>
    <xf numFmtId="43" fontId="10" fillId="0" borderId="0" xfId="1" applyNumberFormat="1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43" fontId="10" fillId="0" borderId="11" xfId="1" applyNumberFormat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4" fontId="14" fillId="0" borderId="6" xfId="0" applyNumberFormat="1" applyFont="1" applyFill="1" applyBorder="1" applyAlignment="1">
      <alignment horizontal="center" vertical="center" wrapText="1"/>
    </xf>
    <xf numFmtId="43" fontId="14" fillId="0" borderId="0" xfId="1" applyNumberFormat="1" applyFont="1" applyFill="1" applyBorder="1" applyAlignment="1">
      <alignment horizontal="center" vertical="center"/>
    </xf>
    <xf numFmtId="4" fontId="17" fillId="0" borderId="6" xfId="0" applyNumberFormat="1" applyFont="1" applyFill="1" applyBorder="1" applyAlignment="1">
      <alignment horizontal="center" vertical="center" wrapText="1"/>
    </xf>
    <xf numFmtId="43" fontId="17" fillId="0" borderId="0" xfId="1" applyNumberFormat="1" applyFont="1" applyFill="1" applyBorder="1" applyAlignment="1">
      <alignment horizontal="center" vertical="center"/>
    </xf>
    <xf numFmtId="0" fontId="14" fillId="0" borderId="5" xfId="4" applyFont="1" applyFill="1" applyBorder="1" applyAlignment="1">
      <alignment horizontal="left" vertical="center"/>
    </xf>
    <xf numFmtId="4" fontId="17" fillId="0" borderId="5" xfId="0" applyNumberFormat="1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/>
    </xf>
    <xf numFmtId="43" fontId="17" fillId="0" borderId="11" xfId="1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4" fontId="14" fillId="0" borderId="12" xfId="0" applyNumberFormat="1" applyFont="1" applyFill="1" applyBorder="1" applyAlignment="1">
      <alignment horizontal="center" vertical="center"/>
    </xf>
    <xf numFmtId="4" fontId="14" fillId="0" borderId="2" xfId="0" applyNumberFormat="1" applyFont="1" applyFill="1" applyBorder="1" applyAlignment="1">
      <alignment horizontal="center" vertical="center"/>
    </xf>
    <xf numFmtId="43" fontId="14" fillId="0" borderId="13" xfId="1" applyNumberFormat="1" applyFont="1" applyFill="1" applyBorder="1" applyAlignment="1">
      <alignment horizontal="center" vertical="center"/>
    </xf>
    <xf numFmtId="187" fontId="14" fillId="0" borderId="2" xfId="0" applyNumberFormat="1" applyFont="1" applyFill="1" applyBorder="1" applyAlignment="1">
      <alignment horizontal="center" vertical="center"/>
    </xf>
    <xf numFmtId="43" fontId="17" fillId="0" borderId="8" xfId="1" applyNumberFormat="1" applyFont="1" applyFill="1" applyBorder="1" applyAlignment="1">
      <alignment horizontal="center" vertical="center"/>
    </xf>
    <xf numFmtId="43" fontId="17" fillId="0" borderId="10" xfId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43" fontId="6" fillId="0" borderId="14" xfId="1" applyFont="1" applyBorder="1" applyAlignment="1">
      <alignment horizontal="center" vertical="center"/>
    </xf>
    <xf numFmtId="43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3" fontId="4" fillId="0" borderId="0" xfId="1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3" xfId="2" xr:uid="{089E8A85-9E6D-4654-9B02-12DC261DCE9B}"/>
    <cellStyle name="ปกติ 2" xfId="4" xr:uid="{8C8DC4AC-A6A5-4EE8-9973-2E8590025208}"/>
    <cellStyle name="ปกติ 3" xfId="3" xr:uid="{082DF27A-28F0-411B-9906-FDE3B27358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65E08-13B5-419E-A64C-52F88A6188F0}">
  <dimension ref="A1:N44"/>
  <sheetViews>
    <sheetView tabSelected="1" view="pageBreakPreview" zoomScaleNormal="100" zoomScaleSheetLayoutView="100" workbookViewId="0">
      <pane xSplit="2" ySplit="6" topLeftCell="C14" activePane="bottomRight" state="frozen"/>
      <selection pane="topRight" activeCell="C1" sqref="C1"/>
      <selection pane="bottomLeft" activeCell="A7" sqref="A7"/>
      <selection pane="bottomRight" activeCell="I20" sqref="I20"/>
    </sheetView>
  </sheetViews>
  <sheetFormatPr defaultColWidth="8.25" defaultRowHeight="21" x14ac:dyDescent="0.2"/>
  <cols>
    <col min="1" max="1" width="4.25" style="94" customWidth="1"/>
    <col min="2" max="2" width="46" style="95" customWidth="1"/>
    <col min="3" max="3" width="11.75" style="1" customWidth="1"/>
    <col min="4" max="4" width="9.75" style="1" bestFit="1" customWidth="1"/>
    <col min="5" max="5" width="10.375" style="94" customWidth="1"/>
    <col min="6" max="6" width="23.125" style="95" customWidth="1"/>
    <col min="7" max="7" width="12.375" style="97" customWidth="1"/>
    <col min="8" max="8" width="23" style="98" customWidth="1"/>
    <col min="9" max="9" width="12.375" style="99" customWidth="1"/>
    <col min="10" max="10" width="10.875" style="1" customWidth="1"/>
    <col min="11" max="11" width="14.375" style="1" customWidth="1"/>
    <col min="12" max="12" width="25.875" style="1" hidden="1" customWidth="1"/>
    <col min="13" max="13" width="5.625" style="1" hidden="1" customWidth="1"/>
    <col min="14" max="14" width="6.875" style="1" hidden="1" customWidth="1"/>
    <col min="15" max="16384" width="8.25" style="1"/>
  </cols>
  <sheetData>
    <row r="1" spans="1:14" x14ac:dyDescent="0.2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x14ac:dyDescent="0.2">
      <c r="A2" s="106" t="s">
        <v>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4" x14ac:dyDescent="0.2">
      <c r="A3" s="107" t="s">
        <v>2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</row>
    <row r="4" spans="1:14" ht="3.75" customHeight="1" x14ac:dyDescent="0.2">
      <c r="A4" s="2"/>
      <c r="B4" s="3"/>
      <c r="C4" s="3"/>
      <c r="D4" s="3"/>
      <c r="E4" s="2"/>
      <c r="F4" s="3"/>
      <c r="G4" s="4"/>
      <c r="H4" s="5"/>
      <c r="I4" s="6"/>
      <c r="J4" s="3"/>
      <c r="K4" s="3"/>
      <c r="L4" s="3"/>
    </row>
    <row r="5" spans="1:14" s="7" customFormat="1" ht="15.75" x14ac:dyDescent="0.2">
      <c r="A5" s="108" t="s">
        <v>3</v>
      </c>
      <c r="B5" s="109" t="s">
        <v>4</v>
      </c>
      <c r="C5" s="102" t="s">
        <v>5</v>
      </c>
      <c r="D5" s="111" t="s">
        <v>6</v>
      </c>
      <c r="E5" s="112" t="s">
        <v>7</v>
      </c>
      <c r="F5" s="111" t="s">
        <v>8</v>
      </c>
      <c r="G5" s="111"/>
      <c r="H5" s="111" t="s">
        <v>9</v>
      </c>
      <c r="I5" s="111"/>
      <c r="J5" s="100" t="s">
        <v>10</v>
      </c>
      <c r="K5" s="102" t="s">
        <v>11</v>
      </c>
      <c r="L5" s="103" t="s">
        <v>12</v>
      </c>
      <c r="M5" s="104" t="s">
        <v>13</v>
      </c>
      <c r="N5" s="105"/>
    </row>
    <row r="6" spans="1:14" s="7" customFormat="1" ht="37.5" x14ac:dyDescent="0.2">
      <c r="A6" s="108"/>
      <c r="B6" s="110"/>
      <c r="C6" s="102"/>
      <c r="D6" s="111"/>
      <c r="E6" s="112"/>
      <c r="F6" s="8" t="s">
        <v>14</v>
      </c>
      <c r="G6" s="9" t="s">
        <v>15</v>
      </c>
      <c r="H6" s="10" t="s">
        <v>16</v>
      </c>
      <c r="I6" s="11" t="s">
        <v>17</v>
      </c>
      <c r="J6" s="101"/>
      <c r="K6" s="102"/>
      <c r="L6" s="103"/>
      <c r="M6" s="12" t="s">
        <v>18</v>
      </c>
      <c r="N6" s="12" t="s">
        <v>19</v>
      </c>
    </row>
    <row r="7" spans="1:14" s="24" customFormat="1" ht="30.75" x14ac:dyDescent="0.2">
      <c r="A7" s="13">
        <v>1</v>
      </c>
      <c r="B7" s="14" t="s">
        <v>20</v>
      </c>
      <c r="C7" s="15">
        <v>267500</v>
      </c>
      <c r="D7" s="16">
        <v>254505</v>
      </c>
      <c r="E7" s="17" t="s">
        <v>21</v>
      </c>
      <c r="F7" s="18" t="s">
        <v>22</v>
      </c>
      <c r="G7" s="19">
        <v>245609</v>
      </c>
      <c r="H7" s="18" t="s">
        <v>22</v>
      </c>
      <c r="I7" s="19">
        <v>245609</v>
      </c>
      <c r="J7" s="20" t="s">
        <v>23</v>
      </c>
      <c r="K7" s="21" t="s">
        <v>24</v>
      </c>
      <c r="L7" s="22"/>
      <c r="M7" s="23"/>
      <c r="N7" s="23"/>
    </row>
    <row r="8" spans="1:14" s="24" customFormat="1" ht="30.75" x14ac:dyDescent="0.2">
      <c r="A8" s="13"/>
      <c r="B8" s="25" t="s">
        <v>25</v>
      </c>
      <c r="C8" s="26"/>
      <c r="D8" s="27"/>
      <c r="E8" s="28"/>
      <c r="F8" s="29"/>
      <c r="G8" s="30"/>
      <c r="H8" s="31"/>
      <c r="I8" s="30"/>
      <c r="J8" s="32"/>
      <c r="K8" s="21">
        <v>44866</v>
      </c>
      <c r="L8" s="22"/>
      <c r="M8" s="23"/>
      <c r="N8" s="23"/>
    </row>
    <row r="9" spans="1:14" s="24" customFormat="1" ht="30.75" x14ac:dyDescent="0.2">
      <c r="A9" s="33"/>
      <c r="B9" s="34" t="s">
        <v>26</v>
      </c>
      <c r="C9" s="35"/>
      <c r="D9" s="36"/>
      <c r="E9" s="37"/>
      <c r="F9" s="38"/>
      <c r="G9" s="39"/>
      <c r="H9" s="40"/>
      <c r="I9" s="39"/>
      <c r="J9" s="41"/>
      <c r="K9" s="42" t="s">
        <v>27</v>
      </c>
      <c r="L9" s="22"/>
      <c r="M9" s="23"/>
      <c r="N9" s="23"/>
    </row>
    <row r="10" spans="1:14" s="24" customFormat="1" ht="30.75" x14ac:dyDescent="0.2">
      <c r="A10" s="13">
        <v>2</v>
      </c>
      <c r="B10" s="25" t="s">
        <v>28</v>
      </c>
      <c r="C10" s="15">
        <v>299600</v>
      </c>
      <c r="D10" s="16">
        <v>275987</v>
      </c>
      <c r="E10" s="43" t="s">
        <v>21</v>
      </c>
      <c r="F10" s="18" t="s">
        <v>29</v>
      </c>
      <c r="G10" s="19">
        <v>266434</v>
      </c>
      <c r="H10" s="18" t="s">
        <v>29</v>
      </c>
      <c r="I10" s="19">
        <v>266434</v>
      </c>
      <c r="J10" s="20" t="s">
        <v>23</v>
      </c>
      <c r="K10" s="21" t="s">
        <v>30</v>
      </c>
      <c r="L10" s="22"/>
      <c r="M10" s="23"/>
      <c r="N10" s="23"/>
    </row>
    <row r="11" spans="1:14" s="24" customFormat="1" ht="30.75" x14ac:dyDescent="0.2">
      <c r="A11" s="13"/>
      <c r="B11" s="25" t="s">
        <v>31</v>
      </c>
      <c r="C11" s="26"/>
      <c r="D11" s="27"/>
      <c r="E11" s="28"/>
      <c r="F11" s="29"/>
      <c r="G11" s="30"/>
      <c r="H11" s="31"/>
      <c r="I11" s="30"/>
      <c r="J11" s="32"/>
      <c r="K11" s="21">
        <v>44867</v>
      </c>
      <c r="L11" s="22"/>
      <c r="M11" s="23"/>
      <c r="N11" s="23"/>
    </row>
    <row r="12" spans="1:14" s="24" customFormat="1" ht="30.75" x14ac:dyDescent="0.2">
      <c r="A12" s="33"/>
      <c r="B12" s="34" t="s">
        <v>32</v>
      </c>
      <c r="C12" s="35"/>
      <c r="D12" s="36"/>
      <c r="E12" s="37"/>
      <c r="F12" s="38"/>
      <c r="G12" s="39"/>
      <c r="H12" s="40"/>
      <c r="I12" s="39"/>
      <c r="J12" s="41"/>
      <c r="K12" s="42" t="s">
        <v>33</v>
      </c>
      <c r="L12" s="22"/>
      <c r="M12" s="23"/>
      <c r="N12" s="23"/>
    </row>
    <row r="13" spans="1:14" s="24" customFormat="1" ht="30.75" x14ac:dyDescent="0.2">
      <c r="A13" s="13">
        <v>3</v>
      </c>
      <c r="B13" s="14" t="s">
        <v>20</v>
      </c>
      <c r="C13" s="15">
        <v>499904</v>
      </c>
      <c r="D13" s="16">
        <v>498508</v>
      </c>
      <c r="E13" s="17" t="s">
        <v>21</v>
      </c>
      <c r="F13" s="18" t="s">
        <v>34</v>
      </c>
      <c r="G13" s="19">
        <v>481063</v>
      </c>
      <c r="H13" s="18" t="s">
        <v>34</v>
      </c>
      <c r="I13" s="19">
        <v>481063</v>
      </c>
      <c r="J13" s="20" t="s">
        <v>23</v>
      </c>
      <c r="K13" s="21" t="s">
        <v>35</v>
      </c>
      <c r="L13" s="22"/>
      <c r="M13" s="23"/>
      <c r="N13" s="23"/>
    </row>
    <row r="14" spans="1:14" s="24" customFormat="1" ht="30.75" x14ac:dyDescent="0.2">
      <c r="A14" s="13"/>
      <c r="B14" s="25" t="s">
        <v>36</v>
      </c>
      <c r="C14" s="26"/>
      <c r="D14" s="27"/>
      <c r="E14" s="28"/>
      <c r="F14" s="29"/>
      <c r="G14" s="30"/>
      <c r="H14" s="31"/>
      <c r="I14" s="30"/>
      <c r="J14" s="32"/>
      <c r="K14" s="21">
        <v>44869</v>
      </c>
      <c r="L14" s="22"/>
      <c r="M14" s="23"/>
      <c r="N14" s="23"/>
    </row>
    <row r="15" spans="1:14" s="24" customFormat="1" ht="30.75" x14ac:dyDescent="0.2">
      <c r="A15" s="33"/>
      <c r="B15" s="44" t="s">
        <v>37</v>
      </c>
      <c r="C15" s="35"/>
      <c r="D15" s="36"/>
      <c r="E15" s="37"/>
      <c r="F15" s="38"/>
      <c r="G15" s="39"/>
      <c r="H15" s="40"/>
      <c r="I15" s="39"/>
      <c r="J15" s="41"/>
      <c r="K15" s="42" t="s">
        <v>38</v>
      </c>
      <c r="L15" s="22"/>
      <c r="M15" s="23"/>
      <c r="N15" s="23"/>
    </row>
    <row r="16" spans="1:14" s="24" customFormat="1" ht="30.75" x14ac:dyDescent="0.2">
      <c r="A16" s="13">
        <v>4</v>
      </c>
      <c r="B16" s="14" t="s">
        <v>39</v>
      </c>
      <c r="C16" s="15">
        <v>363800</v>
      </c>
      <c r="D16" s="16">
        <v>351199</v>
      </c>
      <c r="E16" s="43" t="s">
        <v>21</v>
      </c>
      <c r="F16" s="18" t="s">
        <v>40</v>
      </c>
      <c r="G16" s="19">
        <v>338885</v>
      </c>
      <c r="H16" s="18" t="s">
        <v>40</v>
      </c>
      <c r="I16" s="19">
        <v>338885</v>
      </c>
      <c r="J16" s="20" t="s">
        <v>23</v>
      </c>
      <c r="K16" s="21" t="s">
        <v>41</v>
      </c>
      <c r="L16" s="22"/>
      <c r="M16" s="23"/>
      <c r="N16" s="23"/>
    </row>
    <row r="17" spans="1:14" s="24" customFormat="1" ht="30.75" x14ac:dyDescent="0.2">
      <c r="A17" s="13"/>
      <c r="B17" s="25" t="s">
        <v>42</v>
      </c>
      <c r="C17" s="26"/>
      <c r="D17" s="27"/>
      <c r="E17" s="28"/>
      <c r="F17" s="29"/>
      <c r="G17" s="30"/>
      <c r="H17" s="31"/>
      <c r="I17" s="30"/>
      <c r="J17" s="32"/>
      <c r="K17" s="21">
        <v>44874</v>
      </c>
      <c r="L17" s="22"/>
      <c r="M17" s="23"/>
      <c r="N17" s="23"/>
    </row>
    <row r="18" spans="1:14" s="24" customFormat="1" ht="30.75" x14ac:dyDescent="0.2">
      <c r="A18" s="33"/>
      <c r="B18" s="34" t="s">
        <v>43</v>
      </c>
      <c r="C18" s="35"/>
      <c r="D18" s="36"/>
      <c r="E18" s="37"/>
      <c r="F18" s="38"/>
      <c r="G18" s="39"/>
      <c r="H18" s="40"/>
      <c r="I18" s="39"/>
      <c r="J18" s="41"/>
      <c r="K18" s="42" t="s">
        <v>44</v>
      </c>
      <c r="L18" s="22"/>
      <c r="M18" s="23"/>
      <c r="N18" s="23"/>
    </row>
    <row r="19" spans="1:14" s="24" customFormat="1" ht="30.75" x14ac:dyDescent="0.25">
      <c r="A19" s="45">
        <v>5</v>
      </c>
      <c r="B19" s="46" t="s">
        <v>45</v>
      </c>
      <c r="C19" s="47">
        <v>1900000</v>
      </c>
      <c r="D19" s="48">
        <v>1850123</v>
      </c>
      <c r="E19" s="49" t="s">
        <v>46</v>
      </c>
      <c r="F19" s="50" t="s">
        <v>40</v>
      </c>
      <c r="G19" s="51">
        <v>1823456</v>
      </c>
      <c r="H19" s="50" t="s">
        <v>40</v>
      </c>
      <c r="I19" s="51">
        <v>1777299</v>
      </c>
      <c r="J19" s="52" t="s">
        <v>47</v>
      </c>
      <c r="K19" s="53" t="s">
        <v>48</v>
      </c>
      <c r="L19" s="22"/>
      <c r="M19" s="23"/>
      <c r="N19" s="23"/>
    </row>
    <row r="20" spans="1:14" s="24" customFormat="1" ht="30.75" x14ac:dyDescent="0.2">
      <c r="A20" s="45"/>
      <c r="B20" s="46" t="s">
        <v>49</v>
      </c>
      <c r="C20" s="47"/>
      <c r="D20" s="48"/>
      <c r="E20" s="20"/>
      <c r="F20" s="50"/>
      <c r="G20" s="54"/>
      <c r="H20" s="50"/>
      <c r="I20" s="55"/>
      <c r="J20" s="45" t="s">
        <v>50</v>
      </c>
      <c r="K20" s="22">
        <v>44874</v>
      </c>
      <c r="L20" s="22"/>
      <c r="M20" s="23"/>
      <c r="N20" s="23"/>
    </row>
    <row r="21" spans="1:14" s="24" customFormat="1" ht="30.75" x14ac:dyDescent="0.2">
      <c r="A21" s="56"/>
      <c r="B21" s="57" t="s">
        <v>51</v>
      </c>
      <c r="C21" s="58"/>
      <c r="D21" s="59"/>
      <c r="E21" s="60"/>
      <c r="F21" s="61"/>
      <c r="G21" s="62"/>
      <c r="H21" s="61"/>
      <c r="I21" s="63"/>
      <c r="J21" s="64"/>
      <c r="K21" s="65" t="s">
        <v>52</v>
      </c>
      <c r="L21" s="22"/>
      <c r="M21" s="23"/>
      <c r="N21" s="23"/>
    </row>
    <row r="22" spans="1:14" s="24" customFormat="1" ht="30.75" x14ac:dyDescent="0.2">
      <c r="A22" s="13">
        <v>6</v>
      </c>
      <c r="B22" s="14" t="s">
        <v>53</v>
      </c>
      <c r="C22" s="15">
        <v>246100</v>
      </c>
      <c r="D22" s="16">
        <v>217530</v>
      </c>
      <c r="E22" s="43" t="s">
        <v>21</v>
      </c>
      <c r="F22" s="18" t="s">
        <v>54</v>
      </c>
      <c r="G22" s="19">
        <v>209923</v>
      </c>
      <c r="H22" s="18" t="s">
        <v>54</v>
      </c>
      <c r="I22" s="19">
        <v>209923</v>
      </c>
      <c r="J22" s="20" t="s">
        <v>23</v>
      </c>
      <c r="K22" s="21" t="s">
        <v>55</v>
      </c>
      <c r="L22" s="22"/>
      <c r="M22" s="23"/>
      <c r="N22" s="23"/>
    </row>
    <row r="23" spans="1:14" s="24" customFormat="1" ht="30.75" x14ac:dyDescent="0.2">
      <c r="A23" s="13"/>
      <c r="B23" s="25" t="s">
        <v>56</v>
      </c>
      <c r="C23" s="26"/>
      <c r="D23" s="27"/>
      <c r="E23" s="28"/>
      <c r="F23" s="29"/>
      <c r="G23" s="30"/>
      <c r="H23" s="31"/>
      <c r="I23" s="30"/>
      <c r="J23" s="32"/>
      <c r="K23" s="21">
        <v>44875</v>
      </c>
      <c r="L23" s="22"/>
      <c r="M23" s="23"/>
      <c r="N23" s="23"/>
    </row>
    <row r="24" spans="1:14" s="24" customFormat="1" ht="30.75" x14ac:dyDescent="0.2">
      <c r="A24" s="33"/>
      <c r="B24" s="34" t="s">
        <v>57</v>
      </c>
      <c r="C24" s="35"/>
      <c r="D24" s="36"/>
      <c r="E24" s="37"/>
      <c r="F24" s="38"/>
      <c r="G24" s="39"/>
      <c r="H24" s="40"/>
      <c r="I24" s="39"/>
      <c r="J24" s="41"/>
      <c r="K24" s="42" t="s">
        <v>58</v>
      </c>
      <c r="L24" s="22"/>
      <c r="M24" s="23"/>
      <c r="N24" s="23"/>
    </row>
    <row r="25" spans="1:14" s="24" customFormat="1" ht="30.75" x14ac:dyDescent="0.2">
      <c r="A25" s="45">
        <v>7</v>
      </c>
      <c r="B25" s="25" t="s">
        <v>28</v>
      </c>
      <c r="C25" s="47">
        <v>192600</v>
      </c>
      <c r="D25" s="48">
        <v>179067</v>
      </c>
      <c r="E25" s="43" t="s">
        <v>21</v>
      </c>
      <c r="F25" s="50" t="s">
        <v>59</v>
      </c>
      <c r="G25" s="51" t="s">
        <v>60</v>
      </c>
      <c r="H25" s="50" t="s">
        <v>59</v>
      </c>
      <c r="I25" s="51" t="s">
        <v>60</v>
      </c>
      <c r="J25" s="20" t="s">
        <v>23</v>
      </c>
      <c r="K25" s="66" t="s">
        <v>61</v>
      </c>
      <c r="L25" s="22"/>
      <c r="M25" s="23"/>
      <c r="N25" s="23"/>
    </row>
    <row r="26" spans="1:14" s="24" customFormat="1" ht="30.75" x14ac:dyDescent="0.2">
      <c r="A26" s="45"/>
      <c r="B26" s="25" t="s">
        <v>62</v>
      </c>
      <c r="C26" s="47"/>
      <c r="D26" s="48"/>
      <c r="E26" s="20"/>
      <c r="F26" s="50"/>
      <c r="G26" s="54"/>
      <c r="H26" s="50"/>
      <c r="I26" s="55"/>
      <c r="J26" s="45"/>
      <c r="K26" s="22">
        <v>44880</v>
      </c>
      <c r="L26" s="22"/>
      <c r="M26" s="23"/>
      <c r="N26" s="23"/>
    </row>
    <row r="27" spans="1:14" s="24" customFormat="1" ht="25.5" customHeight="1" x14ac:dyDescent="0.2">
      <c r="A27" s="56"/>
      <c r="B27" s="34" t="s">
        <v>61</v>
      </c>
      <c r="C27" s="58"/>
      <c r="D27" s="59"/>
      <c r="E27" s="60"/>
      <c r="F27" s="61"/>
      <c r="G27" s="62"/>
      <c r="H27" s="61"/>
      <c r="I27" s="63"/>
      <c r="J27" s="64"/>
      <c r="K27" s="65" t="s">
        <v>63</v>
      </c>
      <c r="L27" s="22"/>
      <c r="M27" s="23"/>
      <c r="N27" s="23"/>
    </row>
    <row r="28" spans="1:14" s="24" customFormat="1" ht="31.5" x14ac:dyDescent="0.25">
      <c r="A28" s="45">
        <v>8</v>
      </c>
      <c r="B28" s="46" t="s">
        <v>64</v>
      </c>
      <c r="C28" s="67">
        <v>3600550</v>
      </c>
      <c r="D28" s="51">
        <v>3600550</v>
      </c>
      <c r="E28" s="68" t="s">
        <v>65</v>
      </c>
      <c r="F28" s="50" t="s">
        <v>66</v>
      </c>
      <c r="G28" s="51">
        <v>3600550</v>
      </c>
      <c r="H28" s="50" t="s">
        <v>66</v>
      </c>
      <c r="I28" s="51">
        <v>3600550</v>
      </c>
      <c r="J28" s="52" t="s">
        <v>47</v>
      </c>
      <c r="K28" s="66" t="s">
        <v>67</v>
      </c>
      <c r="L28" s="69" t="s">
        <v>68</v>
      </c>
      <c r="M28" s="70" t="s">
        <v>69</v>
      </c>
      <c r="N28" s="70"/>
    </row>
    <row r="29" spans="1:14" s="24" customFormat="1" ht="30.75" x14ac:dyDescent="0.2">
      <c r="A29" s="45"/>
      <c r="B29" s="71" t="s">
        <v>70</v>
      </c>
      <c r="C29" s="47"/>
      <c r="D29" s="48"/>
      <c r="E29" s="72" t="s">
        <v>71</v>
      </c>
      <c r="F29" s="50"/>
      <c r="G29" s="73"/>
      <c r="H29" s="52"/>
      <c r="I29" s="55"/>
      <c r="J29" s="45" t="s">
        <v>50</v>
      </c>
      <c r="K29" s="22">
        <v>44882</v>
      </c>
      <c r="L29" s="22"/>
      <c r="M29" s="23"/>
      <c r="N29" s="23"/>
    </row>
    <row r="30" spans="1:14" s="24" customFormat="1" ht="30.75" x14ac:dyDescent="0.2">
      <c r="A30" s="56"/>
      <c r="B30" s="57"/>
      <c r="C30" s="58"/>
      <c r="D30" s="59"/>
      <c r="E30" s="74"/>
      <c r="F30" s="61"/>
      <c r="G30" s="62"/>
      <c r="H30" s="64"/>
      <c r="I30" s="63"/>
      <c r="J30" s="56"/>
      <c r="K30" s="65" t="s">
        <v>72</v>
      </c>
      <c r="L30" s="22"/>
      <c r="M30" s="23"/>
      <c r="N30" s="23"/>
    </row>
    <row r="31" spans="1:14" s="24" customFormat="1" ht="30.75" x14ac:dyDescent="0.2">
      <c r="A31" s="45">
        <v>9</v>
      </c>
      <c r="B31" s="46" t="s">
        <v>73</v>
      </c>
      <c r="C31" s="47">
        <v>445548</v>
      </c>
      <c r="D31" s="48">
        <v>444193.38</v>
      </c>
      <c r="E31" s="43" t="s">
        <v>21</v>
      </c>
      <c r="F31" s="50" t="s">
        <v>74</v>
      </c>
      <c r="G31" s="75">
        <v>444193.38</v>
      </c>
      <c r="H31" s="50" t="s">
        <v>74</v>
      </c>
      <c r="I31" s="75">
        <v>444193.38</v>
      </c>
      <c r="J31" s="20" t="s">
        <v>23</v>
      </c>
      <c r="K31" s="22" t="s">
        <v>75</v>
      </c>
      <c r="L31" s="22"/>
      <c r="M31" s="23"/>
      <c r="N31" s="23"/>
    </row>
    <row r="32" spans="1:14" s="24" customFormat="1" ht="30.75" x14ac:dyDescent="0.2">
      <c r="A32" s="45"/>
      <c r="B32" s="46" t="s">
        <v>76</v>
      </c>
      <c r="C32" s="47"/>
      <c r="D32" s="48"/>
      <c r="E32" s="72"/>
      <c r="F32" s="50"/>
      <c r="G32" s="75"/>
      <c r="H32" s="50"/>
      <c r="I32" s="55"/>
      <c r="J32" s="45"/>
      <c r="K32" s="22">
        <v>44886</v>
      </c>
      <c r="L32" s="22"/>
      <c r="M32" s="23"/>
      <c r="N32" s="23"/>
    </row>
    <row r="33" spans="1:14" s="24" customFormat="1" ht="30.75" x14ac:dyDescent="0.2">
      <c r="A33" s="56"/>
      <c r="B33" s="57" t="s">
        <v>77</v>
      </c>
      <c r="C33" s="58"/>
      <c r="D33" s="59"/>
      <c r="E33" s="76"/>
      <c r="F33" s="61"/>
      <c r="G33" s="77"/>
      <c r="H33" s="61"/>
      <c r="I33" s="63"/>
      <c r="J33" s="78"/>
      <c r="K33" s="65" t="s">
        <v>78</v>
      </c>
      <c r="L33" s="22"/>
      <c r="M33" s="23"/>
      <c r="N33" s="23"/>
    </row>
    <row r="34" spans="1:14" s="24" customFormat="1" ht="30.75" x14ac:dyDescent="0.2">
      <c r="A34" s="45">
        <v>10</v>
      </c>
      <c r="B34" s="71" t="s">
        <v>20</v>
      </c>
      <c r="C34" s="15">
        <v>481500</v>
      </c>
      <c r="D34" s="79">
        <v>446578</v>
      </c>
      <c r="E34" s="43" t="s">
        <v>21</v>
      </c>
      <c r="F34" s="18" t="s">
        <v>79</v>
      </c>
      <c r="G34" s="80">
        <v>430934</v>
      </c>
      <c r="H34" s="18" t="s">
        <v>79</v>
      </c>
      <c r="I34" s="80">
        <v>430934</v>
      </c>
      <c r="J34" s="20" t="s">
        <v>23</v>
      </c>
      <c r="K34" s="21" t="s">
        <v>80</v>
      </c>
      <c r="L34" s="22"/>
      <c r="M34" s="23"/>
      <c r="N34" s="23"/>
    </row>
    <row r="35" spans="1:14" s="24" customFormat="1" ht="30.75" x14ac:dyDescent="0.2">
      <c r="A35" s="45"/>
      <c r="B35" s="71" t="s">
        <v>81</v>
      </c>
      <c r="C35" s="26"/>
      <c r="D35" s="81"/>
      <c r="E35" s="72"/>
      <c r="F35" s="29"/>
      <c r="G35" s="82"/>
      <c r="H35" s="29"/>
      <c r="I35" s="82"/>
      <c r="J35" s="45"/>
      <c r="K35" s="21">
        <v>44894</v>
      </c>
      <c r="L35" s="22"/>
      <c r="M35" s="23"/>
      <c r="N35" s="23"/>
    </row>
    <row r="36" spans="1:14" s="24" customFormat="1" ht="30.75" x14ac:dyDescent="0.2">
      <c r="A36" s="56"/>
      <c r="B36" s="83" t="s">
        <v>82</v>
      </c>
      <c r="C36" s="35"/>
      <c r="D36" s="84"/>
      <c r="E36" s="85"/>
      <c r="F36" s="38"/>
      <c r="G36" s="86"/>
      <c r="H36" s="38"/>
      <c r="I36" s="86"/>
      <c r="J36" s="40"/>
      <c r="K36" s="42" t="s">
        <v>83</v>
      </c>
      <c r="L36" s="22"/>
      <c r="M36" s="23"/>
      <c r="N36" s="23"/>
    </row>
    <row r="37" spans="1:14" s="24" customFormat="1" ht="30.75" x14ac:dyDescent="0.2">
      <c r="A37" s="45">
        <v>11</v>
      </c>
      <c r="B37" s="71" t="s">
        <v>20</v>
      </c>
      <c r="C37" s="15">
        <v>499904</v>
      </c>
      <c r="D37" s="79">
        <v>497900</v>
      </c>
      <c r="E37" s="17" t="s">
        <v>21</v>
      </c>
      <c r="F37" s="18" t="s">
        <v>84</v>
      </c>
      <c r="G37" s="80">
        <v>480401</v>
      </c>
      <c r="H37" s="18" t="s">
        <v>84</v>
      </c>
      <c r="I37" s="80">
        <v>480401</v>
      </c>
      <c r="J37" s="20" t="s">
        <v>23</v>
      </c>
      <c r="K37" s="21" t="s">
        <v>85</v>
      </c>
      <c r="L37" s="22"/>
      <c r="M37" s="23"/>
      <c r="N37" s="23"/>
    </row>
    <row r="38" spans="1:14" s="24" customFormat="1" ht="30.75" x14ac:dyDescent="0.2">
      <c r="A38" s="45"/>
      <c r="B38" s="71" t="s">
        <v>86</v>
      </c>
      <c r="C38" s="26"/>
      <c r="D38" s="81"/>
      <c r="E38" s="72"/>
      <c r="F38" s="29"/>
      <c r="G38" s="82"/>
      <c r="H38" s="29"/>
      <c r="I38" s="82"/>
      <c r="J38" s="45"/>
      <c r="K38" s="21">
        <v>44894</v>
      </c>
      <c r="L38" s="22"/>
      <c r="M38" s="23"/>
      <c r="N38" s="23"/>
    </row>
    <row r="39" spans="1:14" s="24" customFormat="1" ht="30.75" x14ac:dyDescent="0.2">
      <c r="A39" s="56"/>
      <c r="B39" s="83" t="s">
        <v>87</v>
      </c>
      <c r="C39" s="35"/>
      <c r="D39" s="84"/>
      <c r="E39" s="85"/>
      <c r="F39" s="38"/>
      <c r="G39" s="86"/>
      <c r="H39" s="38"/>
      <c r="I39" s="86"/>
      <c r="J39" s="40"/>
      <c r="K39" s="42" t="s">
        <v>88</v>
      </c>
      <c r="L39" s="22"/>
      <c r="M39" s="23"/>
      <c r="N39" s="23"/>
    </row>
    <row r="40" spans="1:14" s="24" customFormat="1" ht="30.75" x14ac:dyDescent="0.2">
      <c r="A40" s="87">
        <v>12</v>
      </c>
      <c r="B40" s="71" t="s">
        <v>89</v>
      </c>
      <c r="C40" s="88">
        <v>256800</v>
      </c>
      <c r="D40" s="89">
        <v>220015</v>
      </c>
      <c r="E40" s="17" t="s">
        <v>21</v>
      </c>
      <c r="F40" s="18" t="s">
        <v>90</v>
      </c>
      <c r="G40" s="90">
        <v>212258</v>
      </c>
      <c r="H40" s="18" t="s">
        <v>90</v>
      </c>
      <c r="I40" s="90">
        <v>212258</v>
      </c>
      <c r="J40" s="20" t="s">
        <v>23</v>
      </c>
      <c r="K40" s="91" t="s">
        <v>91</v>
      </c>
      <c r="L40" s="22"/>
      <c r="M40" s="23"/>
      <c r="N40" s="23"/>
    </row>
    <row r="41" spans="1:14" s="24" customFormat="1" ht="30.75" x14ac:dyDescent="0.2">
      <c r="A41" s="45"/>
      <c r="B41" s="71" t="s">
        <v>92</v>
      </c>
      <c r="C41" s="26"/>
      <c r="D41" s="27"/>
      <c r="E41" s="72"/>
      <c r="F41" s="29"/>
      <c r="G41" s="92"/>
      <c r="H41" s="29"/>
      <c r="I41" s="82"/>
      <c r="J41" s="45"/>
      <c r="K41" s="21">
        <v>44895</v>
      </c>
      <c r="L41" s="22"/>
      <c r="M41" s="23"/>
      <c r="N41" s="23"/>
    </row>
    <row r="42" spans="1:14" s="24" customFormat="1" ht="30.75" x14ac:dyDescent="0.2">
      <c r="A42" s="56"/>
      <c r="B42" s="83" t="s">
        <v>93</v>
      </c>
      <c r="C42" s="35"/>
      <c r="D42" s="36"/>
      <c r="E42" s="37"/>
      <c r="F42" s="38"/>
      <c r="G42" s="93"/>
      <c r="H42" s="38"/>
      <c r="I42" s="86"/>
      <c r="J42" s="40"/>
      <c r="K42" s="42" t="s">
        <v>94</v>
      </c>
      <c r="L42" s="22"/>
      <c r="M42" s="23"/>
      <c r="N42" s="23"/>
    </row>
    <row r="43" spans="1:14" ht="21.75" thickBot="1" x14ac:dyDescent="0.25">
      <c r="C43" s="96">
        <f>SUM(C28:C42)</f>
        <v>5284302</v>
      </c>
      <c r="I43" s="96">
        <f>SUM(I28:I42)</f>
        <v>5168336.38</v>
      </c>
    </row>
    <row r="44" spans="1:14" ht="21.75" thickTop="1" x14ac:dyDescent="0.2"/>
  </sheetData>
  <mergeCells count="14">
    <mergeCell ref="J5:J6"/>
    <mergeCell ref="K5:K6"/>
    <mergeCell ref="L5:L6"/>
    <mergeCell ref="M5:N5"/>
    <mergeCell ref="A1:N1"/>
    <mergeCell ref="A2:N2"/>
    <mergeCell ref="A3:N3"/>
    <mergeCell ref="A5:A6"/>
    <mergeCell ref="B5:B6"/>
    <mergeCell ref="C5:C6"/>
    <mergeCell ref="D5:D6"/>
    <mergeCell ref="E5:E6"/>
    <mergeCell ref="F5:G5"/>
    <mergeCell ref="H5:I5"/>
  </mergeCells>
  <dataValidations count="1">
    <dataValidation type="list" allowBlank="1" showInputMessage="1" showErrorMessage="1" sqref="L7:L42" xr:uid="{9315A7D5-16DD-450C-AD02-83CBE1C771D2}">
      <formula1>#REF!</formula1>
    </dataValidation>
  </dataValidations>
  <pageMargins left="0.27" right="0" top="0.31496062992125984" bottom="0.15748031496062992" header="0.15748031496062992" footer="0.11811023622047245"/>
  <pageSetup paperSize="9" scale="68" orientation="landscape" r:id="rId1"/>
  <headerFooter>
    <oddHeader>&amp;Rแบบ สขร.1</oddHeader>
  </headerFooter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พ.ย. 65</vt:lpstr>
      <vt:lpstr>'พ.ย. 65'!Print_Titles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ณัฐนันท์ สมประสงค์</dc:creator>
  <cp:lastModifiedBy>ธีรรัตน์ เรืองโรจน์</cp:lastModifiedBy>
  <dcterms:created xsi:type="dcterms:W3CDTF">2022-12-02T08:57:50Z</dcterms:created>
  <dcterms:modified xsi:type="dcterms:W3CDTF">2023-03-14T08:11:10Z</dcterms:modified>
</cp:coreProperties>
</file>