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000210\Desktop\สขร.1 ก.ค.65\"/>
    </mc:Choice>
  </mc:AlternateContent>
  <xr:revisionPtr revIDLastSave="0" documentId="8_{74EA3E60-C130-443F-9CDC-CFA18E17CD31}" xr6:coauthVersionLast="36" xr6:coauthVersionMax="36" xr10:uidLastSave="{00000000-0000-0000-0000-000000000000}"/>
  <bookViews>
    <workbookView xWindow="0" yWindow="0" windowWidth="28800" windowHeight="11925" activeTab="1" xr2:uid="{00000000-000D-0000-FFFF-FFFF00000000}"/>
  </bookViews>
  <sheets>
    <sheet name=" วิธีเฉพาะเจาะจง-ก.ค.65 (ฝจพ.)" sheetId="5" r:id="rId1"/>
    <sheet name=" วิธีประกวดราคา-ก.ค.65 (ฝจพ.)" sheetId="4" r:id="rId2"/>
    <sheet name="สอบราคา-ก.ค.65" sheetId="3" r:id="rId3"/>
  </sheets>
  <definedNames>
    <definedName name="_xlnm.Print_Titles" localSheetId="0">' วิธีเฉพาะเจาะจง-ก.ค.65 (ฝจพ.)'!$1:$10</definedName>
    <definedName name="_xlnm.Print_Titles" localSheetId="1">' วิธีประกวดราคา-ก.ค.65 (ฝจพ.)'!$1:$10</definedName>
  </definedNames>
  <calcPr calcId="191029"/>
</workbook>
</file>

<file path=xl/calcChain.xml><?xml version="1.0" encoding="utf-8"?>
<calcChain xmlns="http://schemas.openxmlformats.org/spreadsheetml/2006/main">
  <c r="C21" i="5" l="1"/>
  <c r="I21" i="5"/>
  <c r="I17" i="4" l="1"/>
  <c r="C17" i="4"/>
  <c r="I19" i="3" l="1"/>
  <c r="C19" i="3"/>
</calcChain>
</file>

<file path=xl/sharedStrings.xml><?xml version="1.0" encoding="utf-8"?>
<sst xmlns="http://schemas.openxmlformats.org/spreadsheetml/2006/main" count="101" uniqueCount="49">
  <si>
    <t>แบบ สขร.1</t>
  </si>
  <si>
    <t>ลำดับที่</t>
  </si>
  <si>
    <t>ผู้เสนอราคาและราคาที่เสนอ</t>
  </si>
  <si>
    <t>เหตุผลที่คัดเลือก</t>
  </si>
  <si>
    <t>หน่วยงาน    ฝ่ายบำรุงรักษาระบบอัตโนมัติและเครื่องวัด    การประปานครหลวง</t>
  </si>
  <si>
    <t>ผู้ได้รับการคัดเลือกและราคาที่ตกลงซื้อ/จ้าง</t>
  </si>
  <si>
    <t>วิธีซื้อ/จ้าง</t>
  </si>
  <si>
    <t>รวมเป็นเงินทั้งหมด</t>
  </si>
  <si>
    <t>งานจัดซื้อ/จัดจ้าง</t>
  </si>
  <si>
    <t>วงเงินงบประมาณที่จะซื้อหรือจ้าง</t>
  </si>
  <si>
    <t>ราคากลาง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</si>
  <si>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</si>
  <si>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</si>
  <si>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</si>
  <si>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</si>
  <si>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ราคาที่ตกลงซื้อ/จ้าง(บาท)</t>
  </si>
  <si>
    <t>วิธีสอบราคา</t>
  </si>
  <si>
    <t>* เป็นราคารวมภาษีมูลค่าเพิ่ม</t>
  </si>
  <si>
    <t>ราคาเหมาะสม</t>
  </si>
  <si>
    <t>วิธีเฉพาะเจาะจง</t>
  </si>
  <si>
    <t>เฉพาะเจาะจง</t>
  </si>
  <si>
    <t>ประกวดราคา</t>
  </si>
  <si>
    <t>อิเล็กทรอนิกส์</t>
  </si>
  <si>
    <t>วิธีประกวดราคาอิเล็กทรอนิกส์</t>
  </si>
  <si>
    <t>ราคาต่ำสุด</t>
  </si>
  <si>
    <t xml:space="preserve">ซล.(ฝบอ) </t>
  </si>
  <si>
    <t>จำกัด</t>
  </si>
  <si>
    <t>บ. โฟลว์มาสเตอร์ (ประเทศไทย)</t>
  </si>
  <si>
    <t xml:space="preserve">วันที่   4   เดือน   สิงหาคม   พ.ศ.   2565 </t>
  </si>
  <si>
    <t xml:space="preserve">สรุปผลการดำเนินการจัดซื้อจัดจ้างในรอบเดือน  กรกฎาคม  2565     </t>
  </si>
  <si>
    <t xml:space="preserve">สรุปผลการดำเนินการจัดซื้อจัดจ้างในรอบเดือน   กรกฎาคม  2565    </t>
  </si>
  <si>
    <t>1/2565</t>
  </si>
  <si>
    <t>3300054797</t>
  </si>
  <si>
    <t>ซื้อพร้อมติดตั้งเครื่องวัดระบบท่อประธาน</t>
  </si>
  <si>
    <t>พร้อมระบบส่งข้อมูล</t>
  </si>
  <si>
    <t xml:space="preserve">บ. โยโกกาวา (ประเทศไทย) </t>
  </si>
  <si>
    <t>บ. อัลตร้าฟลัคซ์ เอเชีย จำกัด</t>
  </si>
  <si>
    <t>3300054338</t>
  </si>
  <si>
    <t>บ. โรเยล เวิร์ค เทคโนโลยี จำกัด</t>
  </si>
  <si>
    <t xml:space="preserve">จ้างตรวจสอบเครื่องวัดอัตราการไหล </t>
  </si>
  <si>
    <t xml:space="preserve">Electromagnetic Flowmeter </t>
  </si>
  <si>
    <t>3300054645</t>
  </si>
  <si>
    <t xml:space="preserve">บ. เอ็นเดรส แอนด์ เฮาเซอร์ </t>
  </si>
  <si>
    <t>(ไทยแลนด์) จำกัด</t>
  </si>
  <si>
    <t>บ. แอนเดอร์สันเทคโนโลยี จำกัด</t>
  </si>
  <si>
    <t>บ. โพรเซส ออโตเมชั่น แอนด์</t>
  </si>
  <si>
    <t>คอนโทรล จำกัด</t>
  </si>
  <si>
    <t>Electromagnetic Flowmeter จำนวน 4</t>
  </si>
  <si>
    <t>เครื่อง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</si>
</sst>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10000]d/m/yy;@"/>
    <numFmt numFmtId="188" formatCode="[$-107041E]d\ mmm\ yy;@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Border="1"/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0" fillId="0" borderId="13" xfId="0" applyBorder="1" applyAlignment="1"/>
    <xf numFmtId="0" fontId="6" fillId="0" borderId="2" xfId="0" applyFont="1" applyBorder="1"/>
    <xf numFmtId="43" fontId="3" fillId="0" borderId="0" xfId="1" applyFont="1"/>
    <xf numFmtId="43" fontId="3" fillId="0" borderId="11" xfId="1" applyFont="1" applyBorder="1"/>
    <xf numFmtId="0" fontId="6" fillId="0" borderId="1" xfId="0" applyFont="1" applyBorder="1"/>
    <xf numFmtId="0" fontId="3" fillId="0" borderId="7" xfId="0" applyFont="1" applyBorder="1" applyAlignment="1">
      <alignment horizontal="center"/>
    </xf>
    <xf numFmtId="0" fontId="3" fillId="0" borderId="5" xfId="0" applyFont="1" applyBorder="1" applyAlignment="1"/>
    <xf numFmtId="0" fontId="6" fillId="0" borderId="2" xfId="0" applyFont="1" applyBorder="1" applyAlignment="1"/>
    <xf numFmtId="0" fontId="3" fillId="0" borderId="6" xfId="0" applyFont="1" applyBorder="1" applyAlignment="1"/>
    <xf numFmtId="0" fontId="6" fillId="0" borderId="3" xfId="0" applyFont="1" applyBorder="1" applyAlignment="1"/>
    <xf numFmtId="43" fontId="3" fillId="0" borderId="14" xfId="1" applyFont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/>
    <xf numFmtId="0" fontId="6" fillId="0" borderId="3" xfId="0" applyFont="1" applyBorder="1"/>
    <xf numFmtId="43" fontId="6" fillId="0" borderId="0" xfId="1" applyFont="1" applyBorder="1" applyAlignment="1"/>
    <xf numFmtId="43" fontId="6" fillId="0" borderId="4" xfId="1" applyFont="1" applyBorder="1" applyAlignment="1"/>
    <xf numFmtId="0" fontId="6" fillId="0" borderId="1" xfId="0" applyFont="1" applyBorder="1" applyAlignment="1"/>
    <xf numFmtId="43" fontId="6" fillId="0" borderId="1" xfId="1" applyFont="1" applyBorder="1" applyAlignment="1"/>
    <xf numFmtId="0" fontId="6" fillId="0" borderId="13" xfId="0" applyFont="1" applyBorder="1" applyAlignment="1">
      <alignment horizontal="center"/>
    </xf>
    <xf numFmtId="43" fontId="6" fillId="0" borderId="13" xfId="1" applyFont="1" applyBorder="1" applyAlignment="1"/>
    <xf numFmtId="0" fontId="6" fillId="0" borderId="1" xfId="0" applyFont="1" applyBorder="1" applyAlignment="1">
      <alignment horizontal="center"/>
    </xf>
    <xf numFmtId="187" fontId="6" fillId="0" borderId="1" xfId="0" applyNumberFormat="1" applyFont="1" applyBorder="1" applyAlignment="1">
      <alignment horizontal="center"/>
    </xf>
    <xf numFmtId="43" fontId="6" fillId="0" borderId="2" xfId="1" applyFont="1" applyBorder="1" applyAlignment="1"/>
    <xf numFmtId="0" fontId="6" fillId="0" borderId="0" xfId="0" applyFont="1" applyBorder="1" applyAlignment="1"/>
    <xf numFmtId="43" fontId="6" fillId="0" borderId="3" xfId="1" applyFont="1" applyBorder="1" applyAlignment="1"/>
    <xf numFmtId="0" fontId="6" fillId="0" borderId="4" xfId="0" applyFont="1" applyBorder="1" applyAlignment="1"/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43" fontId="3" fillId="0" borderId="2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88" fontId="2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center" vertical="center"/>
    </xf>
    <xf numFmtId="188" fontId="3" fillId="0" borderId="1" xfId="0" applyNumberFormat="1" applyFont="1" applyBorder="1" applyAlignment="1">
      <alignment horizontal="center" vertical="center" wrapText="1"/>
    </xf>
    <xf numFmtId="188" fontId="3" fillId="0" borderId="2" xfId="0" applyNumberFormat="1" applyFont="1" applyBorder="1" applyAlignment="1">
      <alignment horizontal="center" vertical="center" wrapText="1"/>
    </xf>
    <xf numFmtId="188" fontId="3" fillId="0" borderId="3" xfId="0" applyNumberFormat="1" applyFont="1" applyBorder="1" applyAlignment="1">
      <alignment horizontal="center" vertical="center" wrapText="1"/>
    </xf>
    <xf numFmtId="188" fontId="3" fillId="0" borderId="0" xfId="0" applyNumberFormat="1" applyFont="1"/>
    <xf numFmtId="0" fontId="3" fillId="0" borderId="5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3" fillId="0" borderId="6" xfId="0" applyFont="1" applyBorder="1" applyAlignment="1">
      <alignment horizont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opLeftCell="A8" zoomScale="90" zoomScaleNormal="90" workbookViewId="0">
      <selection activeCell="F22" sqref="F22"/>
    </sheetView>
  </sheetViews>
  <sheetFormatPr defaultRowHeight="18.75" x14ac:dyDescent="0.3"/>
  <cols>
    <col min="1" max="1" width="4.625" style="2" customWidth="1"/>
    <col min="2" max="2" width="29.625" style="1" customWidth="1"/>
    <col min="3" max="4" width="11.625" style="1" customWidth="1"/>
    <col min="5" max="5" width="10.125" style="1" customWidth="1"/>
    <col min="6" max="6" width="21.875" style="1" customWidth="1"/>
    <col min="7" max="7" width="11.625" style="1" customWidth="1"/>
    <col min="8" max="8" width="21.875" style="1" customWidth="1"/>
    <col min="9" max="9" width="11.625" style="1" customWidth="1"/>
    <col min="10" max="10" width="10.125" style="1" customWidth="1"/>
    <col min="11" max="11" width="10.625" style="1" customWidth="1"/>
    <col min="12" max="12" width="9.625" style="54" customWidth="1"/>
    <col min="13" max="13" width="9" style="7"/>
    <col min="14" max="16384" width="9" style="1"/>
  </cols>
  <sheetData>
    <row r="1" spans="1:13" ht="21" customHeight="1" x14ac:dyDescent="0.3">
      <c r="L1" s="49" t="s">
        <v>0</v>
      </c>
    </row>
    <row r="2" spans="1:13" s="4" customFormat="1" ht="26.25" customHeight="1" x14ac:dyDescent="0.2">
      <c r="A2" s="89" t="s">
        <v>29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50"/>
      <c r="M2" s="68"/>
    </row>
    <row r="3" spans="1:13" s="4" customFormat="1" x14ac:dyDescent="0.2">
      <c r="A3" s="89" t="s">
        <v>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50"/>
      <c r="M3" s="68"/>
    </row>
    <row r="4" spans="1:13" s="4" customFormat="1" x14ac:dyDescent="0.2">
      <c r="A4" s="89" t="s">
        <v>28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50"/>
      <c r="M4" s="68"/>
    </row>
    <row r="5" spans="1:13" s="4" customFormat="1" x14ac:dyDescent="0.2">
      <c r="A5" s="90" t="s">
        <v>19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50"/>
      <c r="M5" s="68"/>
    </row>
    <row r="6" spans="1:13" s="4" customFormat="1" ht="6" customHeight="1" x14ac:dyDescent="0.2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50"/>
      <c r="M6" s="68"/>
    </row>
    <row r="7" spans="1:13" s="4" customFormat="1" ht="23.25" customHeight="1" x14ac:dyDescent="0.2">
      <c r="A7" s="85" t="s">
        <v>1</v>
      </c>
      <c r="B7" s="85" t="s">
        <v>8</v>
      </c>
      <c r="C7" s="85" t="s">
        <v>9</v>
      </c>
      <c r="D7" s="88" t="s">
        <v>10</v>
      </c>
      <c r="E7" s="88" t="s">
        <v>6</v>
      </c>
      <c r="F7" s="91" t="s">
        <v>2</v>
      </c>
      <c r="G7" s="91"/>
      <c r="H7" s="88" t="s">
        <v>5</v>
      </c>
      <c r="I7" s="88"/>
      <c r="J7" s="85" t="s">
        <v>3</v>
      </c>
      <c r="K7" s="79" t="s">
        <v>11</v>
      </c>
      <c r="L7" s="80"/>
      <c r="M7" s="68"/>
    </row>
    <row r="8" spans="1:13" s="4" customFormat="1" ht="23.25" customHeight="1" x14ac:dyDescent="0.2">
      <c r="A8" s="86"/>
      <c r="B8" s="86"/>
      <c r="C8" s="86"/>
      <c r="D8" s="88"/>
      <c r="E8" s="88"/>
      <c r="F8" s="85" t="s">
        <v>12</v>
      </c>
      <c r="G8" s="88" t="s">
        <v>13</v>
      </c>
      <c r="H8" s="88" t="s">
        <v>14</v>
      </c>
      <c r="I8" s="88" t="s">
        <v>15</v>
      </c>
      <c r="J8" s="86"/>
      <c r="K8" s="81"/>
      <c r="L8" s="82"/>
      <c r="M8" s="68"/>
    </row>
    <row r="9" spans="1:13" s="4" customFormat="1" ht="23.25" customHeight="1" x14ac:dyDescent="0.2">
      <c r="A9" s="86"/>
      <c r="B9" s="86"/>
      <c r="C9" s="86"/>
      <c r="D9" s="88"/>
      <c r="E9" s="88"/>
      <c r="F9" s="86"/>
      <c r="G9" s="88"/>
      <c r="H9" s="88"/>
      <c r="I9" s="88"/>
      <c r="J9" s="86"/>
      <c r="K9" s="81"/>
      <c r="L9" s="82"/>
      <c r="M9" s="68"/>
    </row>
    <row r="10" spans="1:13" s="4" customFormat="1" ht="23.25" customHeight="1" x14ac:dyDescent="0.2">
      <c r="A10" s="87"/>
      <c r="B10" s="87"/>
      <c r="C10" s="87"/>
      <c r="D10" s="88"/>
      <c r="E10" s="88"/>
      <c r="F10" s="87"/>
      <c r="G10" s="88"/>
      <c r="H10" s="88"/>
      <c r="I10" s="88"/>
      <c r="J10" s="87"/>
      <c r="K10" s="83"/>
      <c r="L10" s="84"/>
      <c r="M10" s="68"/>
    </row>
    <row r="11" spans="1:13" s="4" customFormat="1" ht="23.25" customHeight="1" x14ac:dyDescent="0.3">
      <c r="A11" s="37">
        <v>1</v>
      </c>
      <c r="B11" s="36" t="s">
        <v>39</v>
      </c>
      <c r="C11" s="38">
        <v>8560</v>
      </c>
      <c r="D11" s="38">
        <v>8560</v>
      </c>
      <c r="E11" s="15" t="s">
        <v>20</v>
      </c>
      <c r="F11" s="66" t="s">
        <v>35</v>
      </c>
      <c r="G11" s="38">
        <v>8560</v>
      </c>
      <c r="H11" s="66" t="s">
        <v>35</v>
      </c>
      <c r="I11" s="38">
        <v>8560</v>
      </c>
      <c r="J11" s="74" t="s">
        <v>18</v>
      </c>
      <c r="K11" s="69" t="s">
        <v>37</v>
      </c>
      <c r="L11" s="51">
        <v>44753</v>
      </c>
      <c r="M11" s="68"/>
    </row>
    <row r="12" spans="1:13" s="4" customFormat="1" ht="23.25" customHeight="1" x14ac:dyDescent="0.3">
      <c r="A12" s="40"/>
      <c r="B12" s="39" t="s">
        <v>40</v>
      </c>
      <c r="C12" s="43"/>
      <c r="D12" s="43"/>
      <c r="E12" s="55"/>
      <c r="F12" s="67" t="s">
        <v>26</v>
      </c>
      <c r="G12" s="43"/>
      <c r="H12" s="67" t="s">
        <v>26</v>
      </c>
      <c r="I12" s="43"/>
      <c r="J12" s="73"/>
      <c r="K12" s="70"/>
      <c r="L12" s="52"/>
      <c r="M12" s="68"/>
    </row>
    <row r="13" spans="1:13" s="4" customFormat="1" ht="23.25" customHeight="1" x14ac:dyDescent="0.3">
      <c r="A13" s="40"/>
      <c r="B13" s="39"/>
      <c r="C13" s="43"/>
      <c r="D13" s="43"/>
      <c r="E13" s="55"/>
      <c r="F13" s="67" t="s">
        <v>38</v>
      </c>
      <c r="G13" s="43">
        <v>12840</v>
      </c>
      <c r="H13" s="67"/>
      <c r="I13" s="43"/>
      <c r="J13" s="73"/>
      <c r="K13" s="70"/>
      <c r="L13" s="52"/>
      <c r="M13" s="68"/>
    </row>
    <row r="14" spans="1:13" s="4" customFormat="1" ht="23.25" customHeight="1" x14ac:dyDescent="0.3">
      <c r="A14" s="41"/>
      <c r="B14" s="42"/>
      <c r="C14" s="45"/>
      <c r="D14" s="45"/>
      <c r="E14" s="59"/>
      <c r="F14" s="78"/>
      <c r="G14" s="45"/>
      <c r="H14" s="78"/>
      <c r="I14" s="45"/>
      <c r="J14" s="75"/>
      <c r="K14" s="71"/>
      <c r="L14" s="53"/>
      <c r="M14" s="68"/>
    </row>
    <row r="15" spans="1:13" s="4" customFormat="1" ht="23.25" customHeight="1" x14ac:dyDescent="0.3">
      <c r="A15" s="40">
        <v>2</v>
      </c>
      <c r="B15" s="39" t="s">
        <v>39</v>
      </c>
      <c r="C15" s="43">
        <v>21400</v>
      </c>
      <c r="D15" s="43">
        <v>21400</v>
      </c>
      <c r="E15" s="55" t="s">
        <v>20</v>
      </c>
      <c r="F15" s="67" t="s">
        <v>42</v>
      </c>
      <c r="G15" s="43">
        <v>21400</v>
      </c>
      <c r="H15" s="67" t="s">
        <v>42</v>
      </c>
      <c r="I15" s="43">
        <v>21400</v>
      </c>
      <c r="J15" s="73" t="s">
        <v>18</v>
      </c>
      <c r="K15" s="70" t="s">
        <v>41</v>
      </c>
      <c r="L15" s="52">
        <v>44768</v>
      </c>
      <c r="M15" s="68"/>
    </row>
    <row r="16" spans="1:13" s="4" customFormat="1" ht="23.25" customHeight="1" x14ac:dyDescent="0.3">
      <c r="A16" s="40"/>
      <c r="B16" s="39" t="s">
        <v>47</v>
      </c>
      <c r="C16" s="43"/>
      <c r="D16" s="43"/>
      <c r="E16" s="55"/>
      <c r="F16" s="67" t="s">
        <v>43</v>
      </c>
      <c r="G16" s="43"/>
      <c r="H16" s="67" t="s">
        <v>43</v>
      </c>
      <c r="I16" s="43"/>
      <c r="J16" s="73"/>
      <c r="K16" s="70"/>
      <c r="L16" s="52"/>
      <c r="M16" s="68"/>
    </row>
    <row r="17" spans="1:13" s="4" customFormat="1" ht="23.25" customHeight="1" x14ac:dyDescent="0.3">
      <c r="A17" s="40"/>
      <c r="B17" s="39" t="s">
        <v>48</v>
      </c>
      <c r="C17" s="43"/>
      <c r="D17" s="43"/>
      <c r="E17" s="55"/>
      <c r="F17" s="67" t="s">
        <v>44</v>
      </c>
      <c r="G17" s="43">
        <v>27820</v>
      </c>
      <c r="H17" s="67"/>
      <c r="I17" s="43"/>
      <c r="J17" s="73"/>
      <c r="K17" s="70"/>
      <c r="L17" s="52"/>
      <c r="M17" s="68"/>
    </row>
    <row r="18" spans="1:13" s="4" customFormat="1" ht="23.25" customHeight="1" x14ac:dyDescent="0.3">
      <c r="A18" s="40"/>
      <c r="B18" s="39"/>
      <c r="C18" s="43"/>
      <c r="D18" s="43"/>
      <c r="E18" s="55"/>
      <c r="F18" s="67" t="s">
        <v>45</v>
      </c>
      <c r="G18" s="43">
        <v>28890</v>
      </c>
      <c r="H18" s="67"/>
      <c r="I18" s="43"/>
      <c r="J18" s="73"/>
      <c r="K18" s="70"/>
      <c r="L18" s="52"/>
      <c r="M18" s="68"/>
    </row>
    <row r="19" spans="1:13" s="4" customFormat="1" ht="23.25" customHeight="1" x14ac:dyDescent="0.3">
      <c r="A19" s="40"/>
      <c r="B19" s="39"/>
      <c r="C19" s="43"/>
      <c r="D19" s="43"/>
      <c r="E19" s="55"/>
      <c r="F19" s="67" t="s">
        <v>46</v>
      </c>
      <c r="G19" s="43"/>
      <c r="H19" s="67"/>
      <c r="I19" s="43"/>
      <c r="J19" s="73"/>
      <c r="K19" s="70"/>
      <c r="L19" s="52"/>
      <c r="M19" s="68"/>
    </row>
    <row r="20" spans="1:13" s="4" customFormat="1" ht="23.25" customHeight="1" x14ac:dyDescent="0.2">
      <c r="A20" s="76"/>
      <c r="B20" s="77"/>
      <c r="C20" s="76"/>
      <c r="D20" s="76"/>
      <c r="E20" s="77"/>
      <c r="F20" s="62"/>
      <c r="G20" s="76"/>
      <c r="H20" s="76"/>
      <c r="I20" s="76"/>
      <c r="J20" s="76"/>
      <c r="K20" s="77"/>
      <c r="L20" s="72"/>
      <c r="M20" s="68"/>
    </row>
    <row r="21" spans="1:13" ht="19.5" thickBot="1" x14ac:dyDescent="0.35">
      <c r="B21" s="2" t="s">
        <v>7</v>
      </c>
      <c r="C21" s="20">
        <f>SUM(C11:C20)</f>
        <v>29960</v>
      </c>
      <c r="D21" s="12"/>
      <c r="F21" s="21"/>
      <c r="G21" s="22"/>
      <c r="H21" s="2" t="s">
        <v>7</v>
      </c>
      <c r="I21" s="20">
        <f>SUM(I11:I20)</f>
        <v>29960</v>
      </c>
    </row>
    <row r="22" spans="1:13" ht="19.5" thickTop="1" x14ac:dyDescent="0.3">
      <c r="B22" s="1" t="s">
        <v>17</v>
      </c>
      <c r="H22" s="7"/>
    </row>
  </sheetData>
  <mergeCells count="17"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  <mergeCell ref="G8:G10"/>
    <mergeCell ref="H8:H10"/>
    <mergeCell ref="I8:I10"/>
  </mergeCells>
  <pageMargins left="0.19685039370078741" right="0.19685039370078741" top="0.39370078740157483" bottom="0.19685039370078741" header="0.31496062992125984" footer="0.23622047244094491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18"/>
  <sheetViews>
    <sheetView tabSelected="1" zoomScale="90" zoomScaleNormal="90" workbookViewId="0">
      <selection activeCell="D18" sqref="D18"/>
    </sheetView>
  </sheetViews>
  <sheetFormatPr defaultRowHeight="18.75" x14ac:dyDescent="0.3"/>
  <cols>
    <col min="1" max="1" width="4.625" style="2" customWidth="1"/>
    <col min="2" max="2" width="29.625" style="1" customWidth="1"/>
    <col min="3" max="4" width="11.625" style="1" customWidth="1"/>
    <col min="5" max="5" width="10.125" style="1" customWidth="1"/>
    <col min="6" max="6" width="21.875" style="1" customWidth="1"/>
    <col min="7" max="7" width="11.625" style="1" customWidth="1"/>
    <col min="8" max="8" width="21.875" style="1" customWidth="1"/>
    <col min="9" max="9" width="11.625" style="1" customWidth="1"/>
    <col min="10" max="10" width="10.125" style="1" customWidth="1"/>
    <col min="11" max="11" width="10.625" style="1" customWidth="1"/>
    <col min="12" max="12" width="9.625" style="54" customWidth="1"/>
    <col min="13" max="16384" width="9" style="1"/>
  </cols>
  <sheetData>
    <row r="1" spans="1:12" ht="21" customHeight="1" x14ac:dyDescent="0.3">
      <c r="L1" s="49" t="s">
        <v>0</v>
      </c>
    </row>
    <row r="2" spans="1:12" s="4" customFormat="1" ht="26.25" customHeight="1" x14ac:dyDescent="0.2">
      <c r="A2" s="89" t="s">
        <v>29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50"/>
    </row>
    <row r="3" spans="1:12" s="4" customFormat="1" x14ac:dyDescent="0.2">
      <c r="A3" s="89" t="s">
        <v>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50"/>
    </row>
    <row r="4" spans="1:12" s="4" customFormat="1" x14ac:dyDescent="0.2">
      <c r="A4" s="89" t="s">
        <v>28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50"/>
    </row>
    <row r="5" spans="1:12" s="4" customFormat="1" x14ac:dyDescent="0.2">
      <c r="A5" s="90" t="s">
        <v>23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50"/>
    </row>
    <row r="6" spans="1:12" s="4" customFormat="1" ht="6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0"/>
    </row>
    <row r="7" spans="1:12" s="4" customFormat="1" ht="23.25" customHeight="1" x14ac:dyDescent="0.2">
      <c r="A7" s="85" t="s">
        <v>1</v>
      </c>
      <c r="B7" s="85" t="s">
        <v>8</v>
      </c>
      <c r="C7" s="85" t="s">
        <v>9</v>
      </c>
      <c r="D7" s="88" t="s">
        <v>10</v>
      </c>
      <c r="E7" s="88" t="s">
        <v>6</v>
      </c>
      <c r="F7" s="91" t="s">
        <v>2</v>
      </c>
      <c r="G7" s="91"/>
      <c r="H7" s="88" t="s">
        <v>5</v>
      </c>
      <c r="I7" s="88"/>
      <c r="J7" s="85" t="s">
        <v>3</v>
      </c>
      <c r="K7" s="79" t="s">
        <v>11</v>
      </c>
      <c r="L7" s="80"/>
    </row>
    <row r="8" spans="1:12" s="4" customFormat="1" ht="23.25" customHeight="1" x14ac:dyDescent="0.2">
      <c r="A8" s="86"/>
      <c r="B8" s="86"/>
      <c r="C8" s="86"/>
      <c r="D8" s="88"/>
      <c r="E8" s="88"/>
      <c r="F8" s="85" t="s">
        <v>12</v>
      </c>
      <c r="G8" s="88" t="s">
        <v>13</v>
      </c>
      <c r="H8" s="88" t="s">
        <v>14</v>
      </c>
      <c r="I8" s="88" t="s">
        <v>15</v>
      </c>
      <c r="J8" s="86"/>
      <c r="K8" s="81"/>
      <c r="L8" s="82"/>
    </row>
    <row r="9" spans="1:12" s="4" customFormat="1" ht="23.25" customHeight="1" x14ac:dyDescent="0.2">
      <c r="A9" s="86"/>
      <c r="B9" s="86"/>
      <c r="C9" s="86"/>
      <c r="D9" s="88"/>
      <c r="E9" s="88"/>
      <c r="F9" s="86"/>
      <c r="G9" s="88"/>
      <c r="H9" s="88"/>
      <c r="I9" s="88"/>
      <c r="J9" s="86"/>
      <c r="K9" s="81"/>
      <c r="L9" s="82"/>
    </row>
    <row r="10" spans="1:12" s="4" customFormat="1" ht="23.25" customHeight="1" x14ac:dyDescent="0.2">
      <c r="A10" s="87"/>
      <c r="B10" s="87"/>
      <c r="C10" s="87"/>
      <c r="D10" s="88"/>
      <c r="E10" s="88"/>
      <c r="F10" s="87"/>
      <c r="G10" s="88"/>
      <c r="H10" s="88"/>
      <c r="I10" s="88"/>
      <c r="J10" s="87"/>
      <c r="K10" s="83"/>
      <c r="L10" s="84"/>
    </row>
    <row r="11" spans="1:12" s="4" customFormat="1" ht="23.25" customHeight="1" x14ac:dyDescent="0.3">
      <c r="A11" s="37">
        <v>1</v>
      </c>
      <c r="B11" s="36" t="s">
        <v>33</v>
      </c>
      <c r="C11" s="38">
        <v>1200000</v>
      </c>
      <c r="D11" s="38">
        <v>1180359.8</v>
      </c>
      <c r="E11" s="15" t="s">
        <v>21</v>
      </c>
      <c r="F11" s="57" t="s">
        <v>35</v>
      </c>
      <c r="G11" s="38">
        <v>1121000</v>
      </c>
      <c r="H11" s="48" t="s">
        <v>35</v>
      </c>
      <c r="I11" s="43">
        <v>1121000</v>
      </c>
      <c r="J11" s="47" t="s">
        <v>24</v>
      </c>
      <c r="K11" s="64" t="s">
        <v>25</v>
      </c>
      <c r="L11" s="51">
        <v>44749</v>
      </c>
    </row>
    <row r="12" spans="1:12" s="4" customFormat="1" ht="23.25" customHeight="1" x14ac:dyDescent="0.3">
      <c r="A12" s="40"/>
      <c r="B12" s="39" t="s">
        <v>34</v>
      </c>
      <c r="C12" s="43"/>
      <c r="D12" s="44"/>
      <c r="E12" s="55" t="s">
        <v>22</v>
      </c>
      <c r="F12" s="58" t="s">
        <v>26</v>
      </c>
      <c r="G12" s="43"/>
      <c r="H12" s="48" t="s">
        <v>26</v>
      </c>
      <c r="I12" s="43"/>
      <c r="J12" s="8"/>
      <c r="K12" s="56" t="s">
        <v>31</v>
      </c>
      <c r="L12" s="52"/>
    </row>
    <row r="13" spans="1:12" s="4" customFormat="1" ht="23.25" customHeight="1" x14ac:dyDescent="0.3">
      <c r="A13" s="40"/>
      <c r="B13" s="39"/>
      <c r="C13" s="43"/>
      <c r="D13" s="44"/>
      <c r="E13" s="55"/>
      <c r="F13" s="58" t="s">
        <v>27</v>
      </c>
      <c r="G13" s="43">
        <v>1412400</v>
      </c>
      <c r="H13" s="48"/>
      <c r="I13" s="43"/>
      <c r="J13" s="8"/>
      <c r="K13" s="56"/>
      <c r="L13" s="52"/>
    </row>
    <row r="14" spans="1:12" s="4" customFormat="1" ht="23.25" customHeight="1" x14ac:dyDescent="0.3">
      <c r="A14" s="40"/>
      <c r="B14" s="39"/>
      <c r="C14" s="43"/>
      <c r="D14" s="44"/>
      <c r="E14" s="55"/>
      <c r="F14" s="58" t="s">
        <v>26</v>
      </c>
      <c r="G14" s="43"/>
      <c r="H14" s="48"/>
      <c r="I14" s="43"/>
      <c r="J14" s="8"/>
      <c r="K14" s="56"/>
      <c r="L14" s="52"/>
    </row>
    <row r="15" spans="1:12" s="4" customFormat="1" ht="23.25" customHeight="1" x14ac:dyDescent="0.3">
      <c r="A15" s="40"/>
      <c r="B15" s="39"/>
      <c r="C15" s="43"/>
      <c r="D15" s="44"/>
      <c r="E15" s="55"/>
      <c r="F15" s="67" t="s">
        <v>36</v>
      </c>
      <c r="G15" s="43">
        <v>1647800</v>
      </c>
      <c r="H15" s="48"/>
      <c r="I15" s="43"/>
      <c r="J15" s="8"/>
      <c r="K15" s="56" t="s">
        <v>32</v>
      </c>
      <c r="L15" s="52"/>
    </row>
    <row r="16" spans="1:12" s="4" customFormat="1" ht="23.25" customHeight="1" x14ac:dyDescent="0.3">
      <c r="A16" s="41"/>
      <c r="B16" s="42"/>
      <c r="C16" s="45"/>
      <c r="D16" s="46"/>
      <c r="E16" s="59"/>
      <c r="F16" s="60"/>
      <c r="G16" s="45"/>
      <c r="H16" s="61"/>
      <c r="I16" s="45"/>
      <c r="J16" s="62"/>
      <c r="K16" s="63"/>
      <c r="L16" s="53"/>
    </row>
    <row r="17" spans="2:9" ht="19.5" thickBot="1" x14ac:dyDescent="0.35">
      <c r="B17" s="2" t="s">
        <v>7</v>
      </c>
      <c r="C17" s="20">
        <f>SUM(C11:C16)</f>
        <v>1200000</v>
      </c>
      <c r="D17" s="12"/>
      <c r="F17" s="21"/>
      <c r="G17" s="22"/>
      <c r="H17" s="2" t="s">
        <v>7</v>
      </c>
      <c r="I17" s="20">
        <f>SUM(I11:I16)</f>
        <v>1121000</v>
      </c>
    </row>
    <row r="18" spans="2:9" ht="19.5" thickTop="1" x14ac:dyDescent="0.3">
      <c r="B18" s="1" t="s">
        <v>17</v>
      </c>
      <c r="H18" s="7"/>
    </row>
  </sheetData>
  <mergeCells count="17"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  <mergeCell ref="G8:G10"/>
    <mergeCell ref="H8:H10"/>
    <mergeCell ref="I8:I10"/>
  </mergeCells>
  <pageMargins left="0.19685039370078741" right="0.19685039370078741" top="0.39370078740157483" bottom="0.19685039370078741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21"/>
  <sheetViews>
    <sheetView zoomScale="90" zoomScaleNormal="90" workbookViewId="0">
      <selection activeCell="F11" sqref="F11"/>
    </sheetView>
  </sheetViews>
  <sheetFormatPr defaultRowHeight="18" x14ac:dyDescent="0.25"/>
  <cols>
    <col min="1" max="1" width="4.625" style="6" customWidth="1"/>
    <col min="2" max="2" width="25.625" style="6" customWidth="1"/>
    <col min="3" max="4" width="11" style="6" customWidth="1"/>
    <col min="5" max="5" width="8.125" style="6" customWidth="1"/>
    <col min="6" max="6" width="21.625" style="6" customWidth="1"/>
    <col min="7" max="7" width="10.875" style="6" customWidth="1"/>
    <col min="8" max="8" width="21.625" style="6" customWidth="1"/>
    <col min="9" max="9" width="11" style="6" customWidth="1"/>
    <col min="10" max="10" width="9.625" style="6" customWidth="1"/>
    <col min="11" max="11" width="10.75" style="6" customWidth="1"/>
    <col min="12" max="12" width="8.625" style="6" customWidth="1"/>
    <col min="13" max="16384" width="9" style="6"/>
  </cols>
  <sheetData>
    <row r="1" spans="1:12" s="1" customFormat="1" ht="21" customHeight="1" x14ac:dyDescent="0.3">
      <c r="A1" s="2"/>
      <c r="L1" s="3" t="s">
        <v>0</v>
      </c>
    </row>
    <row r="2" spans="1:12" s="4" customFormat="1" ht="26.25" customHeight="1" x14ac:dyDescent="0.2">
      <c r="A2" s="89" t="s">
        <v>30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2" s="4" customFormat="1" ht="18.75" x14ac:dyDescent="0.2">
      <c r="A3" s="89" t="s">
        <v>4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spans="1:12" s="4" customFormat="1" ht="18.75" x14ac:dyDescent="0.2">
      <c r="A4" s="89" t="s">
        <v>28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2" s="4" customFormat="1" ht="18.75" x14ac:dyDescent="0.2">
      <c r="A5" s="90" t="s">
        <v>16</v>
      </c>
      <c r="B5" s="89"/>
      <c r="C5" s="89"/>
      <c r="D5" s="89"/>
      <c r="E5" s="89"/>
      <c r="F5" s="89"/>
      <c r="G5" s="89"/>
      <c r="H5" s="89"/>
      <c r="I5" s="89"/>
      <c r="J5" s="89"/>
      <c r="K5" s="89"/>
    </row>
    <row r="6" spans="1:12" s="4" customFormat="1" ht="18.75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2" s="4" customFormat="1" ht="23.25" customHeight="1" x14ac:dyDescent="0.2">
      <c r="A7" s="85" t="s">
        <v>1</v>
      </c>
      <c r="B7" s="85" t="s">
        <v>8</v>
      </c>
      <c r="C7" s="85" t="s">
        <v>9</v>
      </c>
      <c r="D7" s="88" t="s">
        <v>10</v>
      </c>
      <c r="E7" s="88" t="s">
        <v>6</v>
      </c>
      <c r="F7" s="91" t="s">
        <v>2</v>
      </c>
      <c r="G7" s="91"/>
      <c r="H7" s="88" t="s">
        <v>5</v>
      </c>
      <c r="I7" s="88"/>
      <c r="J7" s="85" t="s">
        <v>3</v>
      </c>
      <c r="K7" s="79" t="s">
        <v>11</v>
      </c>
      <c r="L7" s="80"/>
    </row>
    <row r="8" spans="1:12" s="4" customFormat="1" ht="23.25" customHeight="1" x14ac:dyDescent="0.2">
      <c r="A8" s="86"/>
      <c r="B8" s="86"/>
      <c r="C8" s="86"/>
      <c r="D8" s="88"/>
      <c r="E8" s="88"/>
      <c r="F8" s="85" t="s">
        <v>12</v>
      </c>
      <c r="G8" s="88" t="s">
        <v>13</v>
      </c>
      <c r="H8" s="88" t="s">
        <v>14</v>
      </c>
      <c r="I8" s="88" t="s">
        <v>15</v>
      </c>
      <c r="J8" s="86"/>
      <c r="K8" s="81"/>
      <c r="L8" s="82"/>
    </row>
    <row r="9" spans="1:12" s="4" customFormat="1" ht="23.25" customHeight="1" x14ac:dyDescent="0.2">
      <c r="A9" s="86"/>
      <c r="B9" s="86"/>
      <c r="C9" s="86"/>
      <c r="D9" s="88"/>
      <c r="E9" s="88"/>
      <c r="F9" s="86"/>
      <c r="G9" s="88"/>
      <c r="H9" s="88"/>
      <c r="I9" s="88"/>
      <c r="J9" s="86"/>
      <c r="K9" s="81"/>
      <c r="L9" s="82"/>
    </row>
    <row r="10" spans="1:12" s="4" customFormat="1" ht="23.25" customHeight="1" x14ac:dyDescent="0.2">
      <c r="A10" s="87"/>
      <c r="B10" s="87"/>
      <c r="C10" s="87"/>
      <c r="D10" s="88"/>
      <c r="E10" s="88"/>
      <c r="F10" s="87"/>
      <c r="G10" s="88"/>
      <c r="H10" s="88"/>
      <c r="I10" s="88"/>
      <c r="J10" s="87"/>
      <c r="K10" s="83"/>
      <c r="L10" s="84"/>
    </row>
    <row r="11" spans="1:12" s="1" customFormat="1" ht="23.25" customHeight="1" x14ac:dyDescent="0.3">
      <c r="A11" s="15"/>
      <c r="B11" s="26"/>
      <c r="C11" s="27"/>
      <c r="D11" s="27"/>
      <c r="E11" s="28"/>
      <c r="F11" s="14"/>
      <c r="G11" s="29"/>
      <c r="H11" s="14"/>
      <c r="I11" s="29"/>
      <c r="J11" s="30"/>
      <c r="K11" s="28"/>
      <c r="L11" s="31"/>
    </row>
    <row r="12" spans="1:12" s="1" customFormat="1" ht="23.25" customHeight="1" x14ac:dyDescent="0.3">
      <c r="A12" s="16"/>
      <c r="B12" s="17"/>
      <c r="C12" s="24"/>
      <c r="D12" s="32"/>
      <c r="E12" s="33"/>
      <c r="F12" s="11"/>
      <c r="G12" s="24"/>
      <c r="H12" s="11"/>
      <c r="I12" s="24"/>
      <c r="J12" s="17"/>
      <c r="K12" s="33"/>
      <c r="L12" s="17"/>
    </row>
    <row r="13" spans="1:12" s="1" customFormat="1" ht="23.25" customHeight="1" x14ac:dyDescent="0.3">
      <c r="A13" s="16"/>
      <c r="B13" s="17"/>
      <c r="C13" s="24"/>
      <c r="D13" s="32"/>
      <c r="E13" s="33"/>
      <c r="F13" s="11"/>
      <c r="G13" s="24"/>
      <c r="H13" s="17"/>
      <c r="I13" s="24"/>
      <c r="J13" s="17"/>
      <c r="K13" s="33"/>
      <c r="L13" s="17"/>
    </row>
    <row r="14" spans="1:12" s="1" customFormat="1" ht="23.25" customHeight="1" x14ac:dyDescent="0.3">
      <c r="A14" s="16"/>
      <c r="B14" s="17"/>
      <c r="C14" s="24"/>
      <c r="D14" s="32"/>
      <c r="E14" s="33"/>
      <c r="F14" s="11"/>
      <c r="G14" s="24"/>
      <c r="H14" s="17"/>
      <c r="I14" s="24"/>
      <c r="J14" s="17"/>
      <c r="K14" s="33"/>
      <c r="L14" s="17"/>
    </row>
    <row r="15" spans="1:12" s="1" customFormat="1" ht="23.25" customHeight="1" x14ac:dyDescent="0.3">
      <c r="A15" s="16"/>
      <c r="B15" s="17"/>
      <c r="C15" s="24"/>
      <c r="D15" s="32"/>
      <c r="E15" s="33"/>
      <c r="F15" s="11"/>
      <c r="G15" s="24"/>
      <c r="H15" s="17"/>
      <c r="I15" s="24"/>
      <c r="J15" s="17"/>
      <c r="K15" s="33"/>
      <c r="L15" s="17"/>
    </row>
    <row r="16" spans="1:12" s="1" customFormat="1" ht="23.25" customHeight="1" x14ac:dyDescent="0.3">
      <c r="A16" s="16"/>
      <c r="B16" s="17"/>
      <c r="C16" s="24"/>
      <c r="D16" s="32"/>
      <c r="E16" s="33"/>
      <c r="F16" s="11"/>
      <c r="G16" s="24"/>
      <c r="H16" s="17"/>
      <c r="I16" s="24"/>
      <c r="J16" s="17"/>
      <c r="K16" s="33"/>
      <c r="L16" s="17"/>
    </row>
    <row r="17" spans="1:12" s="1" customFormat="1" ht="23.25" customHeight="1" x14ac:dyDescent="0.3">
      <c r="A17" s="16"/>
      <c r="B17" s="17"/>
      <c r="C17" s="24"/>
      <c r="D17" s="32"/>
      <c r="E17" s="33"/>
      <c r="F17" s="11"/>
      <c r="G17" s="24"/>
      <c r="H17" s="17"/>
      <c r="I17" s="24"/>
      <c r="J17" s="17"/>
      <c r="K17" s="33"/>
      <c r="L17" s="17"/>
    </row>
    <row r="18" spans="1:12" s="1" customFormat="1" ht="23.25" customHeight="1" x14ac:dyDescent="0.3">
      <c r="A18" s="18"/>
      <c r="B18" s="19"/>
      <c r="C18" s="25"/>
      <c r="D18" s="34"/>
      <c r="E18" s="35"/>
      <c r="F18" s="23"/>
      <c r="G18" s="25"/>
      <c r="H18" s="19"/>
      <c r="I18" s="25"/>
      <c r="J18" s="19"/>
      <c r="K18" s="35"/>
      <c r="L18" s="19"/>
    </row>
    <row r="19" spans="1:12" ht="19.5" thickBot="1" x14ac:dyDescent="0.35">
      <c r="B19" s="2" t="s">
        <v>7</v>
      </c>
      <c r="C19" s="13">
        <f>SUM(C11:C18)</f>
        <v>0</v>
      </c>
      <c r="D19" s="12"/>
      <c r="E19" s="1"/>
      <c r="F19" s="9"/>
      <c r="G19" s="10"/>
      <c r="H19" s="2" t="s">
        <v>7</v>
      </c>
      <c r="I19" s="13">
        <f>SUM(I11:I18)</f>
        <v>0</v>
      </c>
    </row>
    <row r="20" spans="1:12" ht="19.5" thickTop="1" x14ac:dyDescent="0.3">
      <c r="B20" s="1"/>
      <c r="C20" s="1"/>
      <c r="D20" s="1"/>
      <c r="E20" s="1"/>
      <c r="F20" s="1"/>
      <c r="G20" s="1"/>
      <c r="H20" s="7"/>
      <c r="I20" s="1"/>
    </row>
    <row r="21" spans="1:12" ht="18.75" x14ac:dyDescent="0.3">
      <c r="B21" s="1" t="s">
        <v>17</v>
      </c>
      <c r="C21" s="1"/>
      <c r="D21" s="1"/>
      <c r="E21" s="1"/>
      <c r="F21" s="1"/>
      <c r="G21" s="1"/>
      <c r="H21" s="1"/>
      <c r="I21" s="1"/>
    </row>
  </sheetData>
  <mergeCells count="17">
    <mergeCell ref="A2:K2"/>
    <mergeCell ref="A3:K3"/>
    <mergeCell ref="A4:K4"/>
    <mergeCell ref="A7:A10"/>
    <mergeCell ref="B7:B10"/>
    <mergeCell ref="C7:C10"/>
    <mergeCell ref="D7:D10"/>
    <mergeCell ref="E7:E10"/>
    <mergeCell ref="F7:G7"/>
    <mergeCell ref="H7:I7"/>
    <mergeCell ref="A5:K5"/>
    <mergeCell ref="J7:J10"/>
    <mergeCell ref="K7:L10"/>
    <mergeCell ref="F8:F10"/>
    <mergeCell ref="G8:G10"/>
    <mergeCell ref="H8:H10"/>
    <mergeCell ref="I8:I10"/>
  </mergeCells>
  <pageMargins left="0.19685039370078741" right="0.19685039370078741" top="0.39370078740157483" bottom="0.19685039370078741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 วิธีเฉพาะเจาะจง-ก.ค.65 (ฝจพ.)</vt:lpstr>
      <vt:lpstr> วิธีประกวดราคา-ก.ค.65 (ฝจพ.)</vt:lpstr>
      <vt:lpstr>สอบราคา-ก.ค.65</vt:lpstr>
      <vt:lpstr>' วิธีเฉพาะเจาะจง-ก.ค.65 (ฝจพ.)'!Print_Titles</vt:lpstr>
      <vt:lpstr>' วิธีประกวดราคา-ก.ค.65 (ฝจพ.)'!Print_Titles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</dc:creator>
  <cp:lastModifiedBy>ธีรรัตน์ เรืองโรจน์</cp:lastModifiedBy>
  <cp:lastPrinted>2022-08-05T06:35:25Z</cp:lastPrinted>
  <dcterms:created xsi:type="dcterms:W3CDTF">2015-03-12T03:31:05Z</dcterms:created>
  <dcterms:modified xsi:type="dcterms:W3CDTF">2022-08-24T07:20:14Z</dcterms:modified>
</cp:coreProperties>
</file>