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เม.ย.67\"/>
    </mc:Choice>
  </mc:AlternateContent>
  <xr:revisionPtr revIDLastSave="0" documentId="8_{684ACECB-C7E5-4E6E-A6EA-EEFB310E436F}" xr6:coauthVersionLast="36" xr6:coauthVersionMax="36" xr10:uidLastSave="{00000000-0000-0000-0000-000000000000}"/>
  <bookViews>
    <workbookView xWindow="0" yWindow="0" windowWidth="28800" windowHeight="11625" xr2:uid="{3F2498D3-73A9-48A5-91DA-0EA35138E8C8}"/>
  </bookViews>
  <sheets>
    <sheet name="เม.ย.67(e-bid)" sheetId="1" r:id="rId1"/>
    <sheet name="เม.ย.67(เจาะจง)" sheetId="2" r:id="rId2"/>
  </sheets>
  <definedNames>
    <definedName name="_xlnm.Print_Area" localSheetId="1">'เม.ย.67(เจาะจง)'!$A$1:$K$23</definedName>
    <definedName name="_xlnm.Print_Titles" localSheetId="0">'เม.ย.67(e-bid)'!$1:$9</definedName>
    <definedName name="_xlnm.Print_Titles" localSheetId="1">'เม.ย.67(เจาะจง)'!$1:$9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" l="1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I22" i="2" s="1"/>
  <c r="H10" i="2"/>
  <c r="I19" i="1"/>
</calcChain>
</file>

<file path=xl/sharedStrings.xml><?xml version="1.0" encoding="utf-8"?>
<sst xmlns="http://schemas.openxmlformats.org/spreadsheetml/2006/main" count="115" uniqueCount="72">
  <si>
    <t xml:space="preserve">แบบ สขร.1 </t>
  </si>
  <si>
    <t>สรุปผลการดำเนินการจัดซื้อจัดจ้างในรอบเดือน เมษายน 2567</t>
  </si>
  <si>
    <t>สำนักงานประปาสาขาสมุทรปราการ การประปานครหลวง</t>
  </si>
  <si>
    <t>วันที่ 2 พฤษภาคม 2567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</si>
  <si>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</si>
  <si>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</si>
  <si>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</si>
  <si>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</si>
  <si>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</si>
  <si>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</si>
  <si>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</si>
  <si>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</si>
  <si>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</si>
  <si>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</si>
  <si>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</si>
  <si>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</si>
  <si>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</si>
  <si>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</si>
  <si>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 xml:space="preserve">จ้างก่อสร้างงานก่อสร้างวางท่อประปาและงานที่เกี่ยวข้อง โครงการ WHA เทพารักษ์ กม.21 อาคาร Q 
ต.บางเสาธง อ.บางเสาธง จ.สมุทรปราการ 
เลขที่ วธ17-15-67 </t>
  </si>
  <si>
    <t>e-bidding</t>
  </si>
  <si>
    <t> ห้างหุ้นส่วนจำกัด สุวัฒนา คอนสตรัคชั่น</t>
  </si>
  <si>
    <t>ราคาต่ำสุด</t>
  </si>
  <si>
    <t>เลขที่ 3300064248
วันที่ 4 เมษายน 2567
วธ17-15-67</t>
  </si>
  <si>
    <t>ห้างหุ้นส่วนจำกัด กิตติบดีการช่าง</t>
  </si>
  <si>
    <t>บริษัท เล็กเรียงโต จำกัด </t>
  </si>
  <si>
    <t>ห้างหุ้นส่วนจำกัด ดิลกพัฒนา เอนจิเนียริ่ง</t>
  </si>
  <si>
    <t>จ้างก่อสร้างงานวางท่อประปาขยายเขตการจำหน่ายน้ำให้เต็มพื้นที่ทั่วชุมชนเมือง บริเวณ ซอยบางด้วน 18 
(หัวจาก) ต.บางด้วน อ.เมืองฯ จ.สมุทรปราการ 
เลขที่ MOU17-05-67</t>
  </si>
  <si>
    <t>บริษัท ทีดับบลิว แอนด์ เอส บิวเดอร์ จำกัด</t>
  </si>
  <si>
    <t>เลขที่ 3300064451
วันที่ 26 เมษายน 2567
MOU17-05-67</t>
  </si>
  <si>
    <t> บริษัท ไทคูนวณิชย์ จำกัด </t>
  </si>
  <si>
    <t>บริษัท พงศ์พัช ไฮโดร จำกัด</t>
  </si>
  <si>
    <t>ห้างหุ้นส่วนจำกัด สุวัฒนา คอนสตรัคชั่น </t>
  </si>
  <si>
    <t>บริษัท ส.บุญสุวรรณ์ จำกัด</t>
  </si>
  <si>
    <t>วิธีเฉพาะเจาะจง</t>
  </si>
  <si>
    <t>เลขที่และวันที่ของสัญญาในการซื้อหรือจ้าง</t>
  </si>
  <si>
    <t>จ้างงานซ่อมพร้อมเปลี่ยนอะไหล่เครื่องปรับอากาศ 
เลขที่ จท17-06-67</t>
  </si>
  <si>
    <t>เจาะจง</t>
  </si>
  <si>
    <t>บริษัท เอพีวันคอนแทค จำกัด</t>
  </si>
  <si>
    <t>ราคาเหมาะสม</t>
  </si>
  <si>
    <t>เลขที่ 3300064187
วันที่ 1 เมษายน 2567
จท17-06-67</t>
  </si>
  <si>
    <t>จ้างงานซ่อมพื้นคอนกรีตด้านหลังอาคารสำนักงาน 4 ชั้น 
เลขที่ จท17-05-67</t>
  </si>
  <si>
    <t>บริษัท บุญพิศลย์การช่าง จำกัด</t>
  </si>
  <si>
    <t>เลขที่ 3300064198
วันที่ 2 เมษายน 2567
จท17-05-67</t>
  </si>
  <si>
    <t>จ้างงานซ่อมบำรุงรักษาพร้อมเปลี่ยนอะไหล่รถบรรทุก 
เลขที่ จท17-07-67</t>
  </si>
  <si>
    <t>บริษัท รุ่งเรืองยางยนต์ จำกัด</t>
  </si>
  <si>
    <t>เลขที่ 3300064220
วันที่ 3 เมษายน 2567
จท17-07-67</t>
  </si>
  <si>
    <t>จ้างงานสำรวจหาจุดรั่วในระบบจ่ายน้ำ พื้นที่สำนักงานประปาสาขาสมุทรปราการ โซน 02, 03, 04, 05, 06, 07 และ 11 
เลขที่ สร17-03-67</t>
  </si>
  <si>
    <t>บริษัท อิษฎา วอเตอร์ซิสเต็มส์จำกัด</t>
  </si>
  <si>
    <t>เลขที่ 3300064264
วันที่ 9 เมษายน 2567
สร17-03-67</t>
  </si>
  <si>
    <t>จ้างงานก่อสร้างวางท่อประปาและงานที่เกี่ยวข้อง บริเวณ  
โครงการบ้านเฟื่องฟ้า 2 เฟส 4.0 ต.แพรกษา อ.เมืองฯ และ
โครงการ ลลิลทาวน์ ไลโอบลิสซ์ บางนา-บางบ่อ เฟส 6 
ต.บางเพรียง อ.บางบ่อ จ.สมุทรปราการ เลขที่ วธ17-24-67</t>
  </si>
  <si>
    <t>บริษัท บ้านไม้คอนสตรัคชั่น จำกัด</t>
  </si>
  <si>
    <t>เลขที่ 3300064283
วันที่ 10 เมษายน 2567
วธ17-24-67</t>
  </si>
  <si>
    <t>จ้างงานก่อสร้างวางท่อประปาและงานที่เกี่ยวข้อง โครงการ 
เดอะแพลนท์ ศรีนครินทร์-เทพารักษ์ (PV56) (เฟสที่ 4) ต.บางเมือง อ.เมืองสมุทรปราการ จ.สมุทรปราการ เลขที่ วธ17-25-67 </t>
  </si>
  <si>
    <t>หจก. กิตติบดี การช่าง</t>
  </si>
  <si>
    <t>เลขที่ 3300064322
วันที่ 19 เมษายน 2567
วธ17-25-67</t>
  </si>
  <si>
    <t>จ้างงานปรับปรุงห้องเก็บวัสดุและอุปกรณ์ พร้อมงานที่เกี่ยวข้อง บริเวณสำนักงานประปาสาขาสมุทรปราการ เลขที่ จล17-03-67</t>
  </si>
  <si>
    <t>เลขที่ 3300064346
วันที่ 22 เมษายน 2567
จล17-03-67</t>
  </si>
  <si>
    <t>จ้างงานซ่อมพร้อมเปลี่ยนอะไหล่ เครื่องผลิตน้ำดื่มระบบ RO 
เลขที่ จท17-08-67</t>
  </si>
  <si>
    <t>บริษัท ชิณจันทร์ จำกัด</t>
  </si>
  <si>
    <t>เลขที่ 3300064348
วันที่ 22 เมษายน 2567
จท17-08-67</t>
  </si>
  <si>
    <t>จ้างงานก่อสร้างวางท่อประปาและงานที่เกี่ยวข้อง บริเวณ โครงการ ภัสสร เทพารักษ์-บางนา (PS74) (เฟสที่ 11) ต.บางปลา อ.บางพลี 
จ.สมุทรปราการ เลขที่ วธ17-26-67</t>
  </si>
  <si>
    <t>บริษัท พี ดีไซน์ สตูดิโอ จำกัด</t>
  </si>
  <si>
    <t>เลขที่ 3300064437
วันที่ 26 เมษายน 2567
วธ17-26-67</t>
  </si>
  <si>
    <t>จ้างงานก่อสร้างวางท่อประปาและงานที่เกี่ยวข้อง บริเวณ โครงการซอยแสงใหญ่ ถ.เทพารักษ์ ต.บางพลีใหญ่ อ.บางพลี และ  โครงการ  J Villa แพรกษา เฟส 7.0 ถ.แพรกษา ต.แพรกษา 
อ.เมืองฯ จ.สมุทรปราการ เลขที่ วธ17-27-67</t>
  </si>
  <si>
    <t>ห้างหุ้นส่วนจำกัด อินแอนด์ออนเซอร์วิส</t>
  </si>
  <si>
    <t>เลขที่ 3300064439
วันที่ 26 เมษายน 2567
วธ17-27-67</t>
  </si>
  <si>
    <t>จ้างงานก่อสร้างวางท่อประปาและงานที่เกี่ยวข้อง โครงการ เสนา 
วีว่า เทพารักษ์ (เฟสที่ 2) ต.บางเสาธง อ.บางเสาธง จ.สมุทรปราการ และโครงการ พนาลี 66 ทรัพย์พัฒนา-เทพารักษ์ (วิลล์ 117) เฟสที่ 8 ต.บางเมือง อ.เมืองสมุทรปราการ จ.สมุทรปราการ เลขที่ วธ17-28-67 </t>
  </si>
  <si>
    <t>บริษัท พี.พีค.ไทยเอ็นจิเนียริ่งจำกัด</t>
  </si>
  <si>
    <t>เลขที่ 3300064445
วันที่ 26 เมษายน 2567
วธ17-28-67</t>
  </si>
  <si>
    <t>จ้างงานก่อสร้างวางท่อประปาและงานที่เกี่ยวข้อง บริเวณ โครงการ พฤกษาเทพารักษ์-เมืองใหม่ฯ (3) PK114/4 เฟส 11.0 ต.บางเพรียง อ.บางบ่อ จ.สมุทรปราการ เลขที่ วธ17-29-67 </t>
  </si>
  <si>
    <t>บริษัท เซน เทค (โกลบอล) จำกัด</t>
  </si>
  <si>
    <t>เลขที่ 3300064459
วันที่ 29 เมษายน 2567
วธ17-29-67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</si>
</sst>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TH Sarabun New"/>
      <family val="2"/>
    </font>
    <font>
      <sz val="16"/>
      <color indexed="8"/>
      <name val="TH Sarabun New"/>
      <family val="2"/>
    </font>
    <font>
      <u/>
      <sz val="16"/>
      <name val="TH Sarabun New"/>
      <family val="2"/>
    </font>
    <font>
      <sz val="16"/>
      <color rgb="FF212529"/>
      <name val="Cordia New"/>
      <family val="2"/>
    </font>
    <font>
      <sz val="16"/>
      <color theme="1"/>
      <name val="TH Sarabun New"/>
      <family val="2"/>
    </font>
    <font>
      <b/>
      <u val="singleAccounting"/>
      <sz val="16"/>
      <name val="TH Sarabun New"/>
      <family val="2"/>
    </font>
    <font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/>
    <xf numFmtId="0" fontId="5" fillId="0" borderId="6" xfId="0" applyFont="1" applyBorder="1"/>
    <xf numFmtId="4" fontId="5" fillId="2" borderId="6" xfId="0" applyNumberFormat="1" applyFont="1" applyFill="1" applyBorder="1" applyAlignment="1">
      <alignment horizontal="right" vertical="center" wrapText="1"/>
    </xf>
    <xf numFmtId="0" fontId="5" fillId="0" borderId="9" xfId="0" applyFont="1" applyBorder="1"/>
    <xf numFmtId="4" fontId="5" fillId="2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wrapText="1" shrinkToFit="1"/>
    </xf>
    <xf numFmtId="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43" fontId="7" fillId="0" borderId="0" xfId="0" applyNumberFormat="1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43" fontId="2" fillId="3" borderId="0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43" fontId="2" fillId="3" borderId="0" xfId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 shrinkToFit="1"/>
    </xf>
    <xf numFmtId="14" fontId="2" fillId="0" borderId="5" xfId="0" applyNumberFormat="1" applyFont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43" fontId="3" fillId="0" borderId="11" xfId="1" applyFont="1" applyFill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43" fontId="8" fillId="0" borderId="11" xfId="1" applyFont="1" applyBorder="1" applyAlignment="1">
      <alignment horizontal="center" vertical="center" wrapText="1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6" xfId="0" applyFont="1" applyBorder="1" applyAlignment="1">
      <alignment horizontal="left" vertical="center" wrapText="1" shrinkToFi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right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5" xfId="1" applyFont="1" applyFill="1" applyBorder="1" applyAlignment="1">
      <alignment horizontal="center" vertical="center" shrinkToFit="1"/>
    </xf>
    <xf numFmtId="43" fontId="3" fillId="0" borderId="5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43" fontId="3" fillId="0" borderId="9" xfId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776DBF-0F2D-4C89-989B-D1758C23AF43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B269AC-9022-4545-93F0-8DA1DBFED516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6F78B91-3A78-4840-AA54-1E35CBC627B6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48192ED-D730-4A0D-81D4-4A936A24FB98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A91E75A-1400-4BB0-95FD-D0AAE37E8062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B6D6782-CC20-4F06-8B12-0C7FB61224F2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89D2EBFC-2C8D-4334-B42F-8ACA3126AD8E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951A65EA-C7B6-4B49-8FF6-37F842BF6CEE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10786DBA-B2AD-49FA-8E81-37D6C3798405}"/>
            </a:ext>
          </a:extLst>
        </xdr:cNvPr>
        <xdr:cNvSpPr txBox="1"/>
      </xdr:nvSpPr>
      <xdr:spPr>
        <a:xfrm>
          <a:off x="0" y="7029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62ED22-F432-4F29-8C0F-D3325A68A3CF}"/>
            </a:ext>
          </a:extLst>
        </xdr:cNvPr>
        <xdr:cNvSpPr txBox="1"/>
      </xdr:nvSpPr>
      <xdr:spPr>
        <a:xfrm>
          <a:off x="0" y="17964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D150F05-2C3D-40E6-838F-B316BAAED09D}"/>
            </a:ext>
          </a:extLst>
        </xdr:cNvPr>
        <xdr:cNvSpPr txBox="1"/>
      </xdr:nvSpPr>
      <xdr:spPr>
        <a:xfrm>
          <a:off x="0" y="17964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911FB4-688E-483D-839D-9C503A4B58D4}"/>
            </a:ext>
          </a:extLst>
        </xdr:cNvPr>
        <xdr:cNvSpPr txBox="1"/>
      </xdr:nvSpPr>
      <xdr:spPr>
        <a:xfrm>
          <a:off x="0" y="179641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E828F57-3001-462B-91BA-854CD11F11DC}"/>
            </a:ext>
          </a:extLst>
        </xdr:cNvPr>
        <xdr:cNvSpPr txBox="1"/>
      </xdr:nvSpPr>
      <xdr:spPr>
        <a:xfrm>
          <a:off x="0" y="17659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BD61347-9FAC-4C47-B7AA-81B20871A933}"/>
            </a:ext>
          </a:extLst>
        </xdr:cNvPr>
        <xdr:cNvSpPr txBox="1"/>
      </xdr:nvSpPr>
      <xdr:spPr>
        <a:xfrm>
          <a:off x="0" y="17659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A41F3C-C1E7-480E-BA25-B9DA091B1EEC}"/>
            </a:ext>
          </a:extLst>
        </xdr:cNvPr>
        <xdr:cNvSpPr txBox="1"/>
      </xdr:nvSpPr>
      <xdr:spPr>
        <a:xfrm>
          <a:off x="0" y="176593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64AFBEE7-4064-4D9E-89EF-21B0EA6E2CEE}"/>
            </a:ext>
          </a:extLst>
        </xdr:cNvPr>
        <xdr:cNvSpPr txBox="1"/>
      </xdr:nvSpPr>
      <xdr:spPr>
        <a:xfrm>
          <a:off x="0" y="1735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55B206A-ADF9-433C-B559-2062C25BD871}"/>
            </a:ext>
          </a:extLst>
        </xdr:cNvPr>
        <xdr:cNvSpPr txBox="1"/>
      </xdr:nvSpPr>
      <xdr:spPr>
        <a:xfrm>
          <a:off x="0" y="1735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F121EC9B-90AB-4391-804B-8ED66AE4E09C}"/>
            </a:ext>
          </a:extLst>
        </xdr:cNvPr>
        <xdr:cNvSpPr txBox="1"/>
      </xdr:nvSpPr>
      <xdr:spPr>
        <a:xfrm>
          <a:off x="0" y="17354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B588-3202-4D3F-88BB-D53F899C4A62}">
  <sheetPr>
    <tabColor rgb="FF00B0F0"/>
  </sheetPr>
  <dimension ref="A1:AZ20"/>
  <sheetViews>
    <sheetView tabSelected="1" view="pageBreakPreview" topLeftCell="C2" zoomScaleSheetLayoutView="100" workbookViewId="0">
      <selection activeCell="I10" sqref="I10:I13"/>
    </sheetView>
  </sheetViews>
  <sheetFormatPr defaultRowHeight="24" x14ac:dyDescent="0.55000000000000004"/>
  <cols>
    <col min="1" max="1" width="9" style="17" customWidth="1"/>
    <col min="2" max="2" width="46.28515625" style="18" customWidth="1"/>
    <col min="3" max="3" width="22" style="21" bestFit="1" customWidth="1"/>
    <col min="4" max="4" width="19.140625" style="17" bestFit="1" customWidth="1"/>
    <col min="5" max="5" width="14.7109375" style="17" customWidth="1"/>
    <col min="6" max="6" width="36.28515625" style="17" customWidth="1"/>
    <col min="7" max="7" width="25.28515625" style="19" bestFit="1" customWidth="1"/>
    <col min="8" max="8" width="35.42578125" style="9" customWidth="1"/>
    <col min="9" max="9" width="18.7109375" style="20" customWidth="1"/>
    <col min="10" max="10" width="23.140625" style="20" customWidth="1"/>
    <col min="11" max="11" width="38.5703125" style="20" bestFit="1" customWidth="1"/>
    <col min="12" max="16384" width="9.140625" style="1"/>
  </cols>
  <sheetData>
    <row r="1" spans="1:12" ht="21" customHeight="1" x14ac:dyDescent="0.55000000000000004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21.95" customHeight="1" x14ac:dyDescent="0.55000000000000004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2" customFormat="1" ht="21.95" customHeight="1" x14ac:dyDescent="0.55000000000000004">
      <c r="A3" s="57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x14ac:dyDescent="0.55000000000000004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34.5" customHeight="1" x14ac:dyDescent="0.55000000000000004">
      <c r="A5" s="58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ht="18" customHeight="1" x14ac:dyDescent="0.55000000000000004">
      <c r="A6" s="35" t="s">
        <v>5</v>
      </c>
      <c r="B6" s="53" t="s">
        <v>6</v>
      </c>
      <c r="C6" s="61" t="s">
        <v>7</v>
      </c>
      <c r="D6" s="61" t="s">
        <v>8</v>
      </c>
      <c r="E6" s="35" t="s">
        <v>9</v>
      </c>
      <c r="F6" s="47" t="s">
        <v>10</v>
      </c>
      <c r="G6" s="48"/>
      <c r="H6" s="51" t="s">
        <v>11</v>
      </c>
      <c r="I6" s="51"/>
      <c r="J6" s="35" t="s">
        <v>12</v>
      </c>
      <c r="K6" s="35" t="s">
        <v>13</v>
      </c>
    </row>
    <row r="7" spans="1:12" ht="18.600000000000001" customHeight="1" x14ac:dyDescent="0.55000000000000004">
      <c r="A7" s="36"/>
      <c r="B7" s="60"/>
      <c r="C7" s="62"/>
      <c r="D7" s="62"/>
      <c r="E7" s="36"/>
      <c r="F7" s="49"/>
      <c r="G7" s="50"/>
      <c r="H7" s="51"/>
      <c r="I7" s="51"/>
      <c r="J7" s="36"/>
      <c r="K7" s="36"/>
    </row>
    <row r="8" spans="1:12" ht="18" customHeight="1" x14ac:dyDescent="0.55000000000000004">
      <c r="A8" s="36"/>
      <c r="B8" s="60"/>
      <c r="C8" s="62"/>
      <c r="D8" s="62"/>
      <c r="E8" s="36"/>
      <c r="F8" s="52" t="s">
        <v>14</v>
      </c>
      <c r="G8" s="54" t="s">
        <v>15</v>
      </c>
      <c r="H8" s="51" t="s">
        <v>16</v>
      </c>
      <c r="I8" s="51" t="s">
        <v>17</v>
      </c>
      <c r="J8" s="36"/>
      <c r="K8" s="36"/>
    </row>
    <row r="9" spans="1:12" ht="45.75" customHeight="1" x14ac:dyDescent="0.55000000000000004">
      <c r="A9" s="36"/>
      <c r="B9" s="60"/>
      <c r="C9" s="62"/>
      <c r="D9" s="62"/>
      <c r="E9" s="36"/>
      <c r="F9" s="53"/>
      <c r="G9" s="55"/>
      <c r="H9" s="35"/>
      <c r="I9" s="35"/>
      <c r="J9" s="36"/>
      <c r="K9" s="36"/>
    </row>
    <row r="10" spans="1:12" ht="33.75" customHeight="1" x14ac:dyDescent="0.55000000000000004">
      <c r="A10" s="35">
        <v>1</v>
      </c>
      <c r="B10" s="41" t="s">
        <v>18</v>
      </c>
      <c r="C10" s="38">
        <v>489989.72</v>
      </c>
      <c r="D10" s="38">
        <v>524289</v>
      </c>
      <c r="E10" s="35" t="s">
        <v>19</v>
      </c>
      <c r="F10" s="3" t="s">
        <v>20</v>
      </c>
      <c r="G10" s="4">
        <v>330000</v>
      </c>
      <c r="H10" s="44" t="s">
        <v>20</v>
      </c>
      <c r="I10" s="38">
        <v>329752</v>
      </c>
      <c r="J10" s="35" t="s">
        <v>21</v>
      </c>
      <c r="K10" s="35" t="s">
        <v>22</v>
      </c>
    </row>
    <row r="11" spans="1:12" ht="33.75" customHeight="1" x14ac:dyDescent="0.55000000000000004">
      <c r="A11" s="36"/>
      <c r="B11" s="42"/>
      <c r="C11" s="39"/>
      <c r="D11" s="39"/>
      <c r="E11" s="36"/>
      <c r="F11" s="5" t="s">
        <v>23</v>
      </c>
      <c r="G11" s="6">
        <v>340199</v>
      </c>
      <c r="H11" s="45"/>
      <c r="I11" s="39"/>
      <c r="J11" s="36"/>
      <c r="K11" s="36"/>
    </row>
    <row r="12" spans="1:12" ht="33.75" customHeight="1" x14ac:dyDescent="0.55000000000000004">
      <c r="A12" s="36"/>
      <c r="B12" s="42"/>
      <c r="C12" s="39"/>
      <c r="D12" s="39"/>
      <c r="E12" s="36"/>
      <c r="F12" s="5" t="s">
        <v>24</v>
      </c>
      <c r="G12" s="6">
        <v>372000</v>
      </c>
      <c r="H12" s="45"/>
      <c r="I12" s="39"/>
      <c r="J12" s="36"/>
      <c r="K12" s="36"/>
    </row>
    <row r="13" spans="1:12" ht="33.75" customHeight="1" x14ac:dyDescent="0.55000000000000004">
      <c r="A13" s="37"/>
      <c r="B13" s="43"/>
      <c r="C13" s="40"/>
      <c r="D13" s="40"/>
      <c r="E13" s="37"/>
      <c r="F13" s="7" t="s">
        <v>25</v>
      </c>
      <c r="G13" s="8">
        <v>408000</v>
      </c>
      <c r="H13" s="46"/>
      <c r="I13" s="40"/>
      <c r="J13" s="37"/>
      <c r="K13" s="37"/>
    </row>
    <row r="14" spans="1:12" ht="33.75" customHeight="1" x14ac:dyDescent="0.55000000000000004">
      <c r="A14" s="35">
        <v>2</v>
      </c>
      <c r="B14" s="41" t="s">
        <v>26</v>
      </c>
      <c r="C14" s="38">
        <v>696881.31</v>
      </c>
      <c r="D14" s="38">
        <v>745663</v>
      </c>
      <c r="E14" s="35" t="s">
        <v>19</v>
      </c>
      <c r="F14" s="3" t="s">
        <v>27</v>
      </c>
      <c r="G14" s="4">
        <v>532000</v>
      </c>
      <c r="H14" s="44" t="s">
        <v>27</v>
      </c>
      <c r="I14" s="38">
        <v>531665</v>
      </c>
      <c r="J14" s="35" t="s">
        <v>21</v>
      </c>
      <c r="K14" s="35" t="s">
        <v>28</v>
      </c>
    </row>
    <row r="15" spans="1:12" ht="33.75" customHeight="1" x14ac:dyDescent="0.55000000000000004">
      <c r="A15" s="36"/>
      <c r="B15" s="42"/>
      <c r="C15" s="39"/>
      <c r="D15" s="39"/>
      <c r="E15" s="36"/>
      <c r="F15" s="5" t="s">
        <v>29</v>
      </c>
      <c r="G15" s="6">
        <v>620000</v>
      </c>
      <c r="H15" s="45"/>
      <c r="I15" s="39"/>
      <c r="J15" s="36"/>
      <c r="K15" s="36"/>
    </row>
    <row r="16" spans="1:12" ht="33.75" customHeight="1" x14ac:dyDescent="0.55000000000000004">
      <c r="A16" s="36"/>
      <c r="B16" s="42"/>
      <c r="C16" s="39"/>
      <c r="D16" s="39"/>
      <c r="E16" s="36"/>
      <c r="F16" s="5" t="s">
        <v>30</v>
      </c>
      <c r="G16" s="6">
        <v>690000</v>
      </c>
      <c r="H16" s="45"/>
      <c r="I16" s="39"/>
      <c r="J16" s="36"/>
      <c r="K16" s="36"/>
    </row>
    <row r="17" spans="1:52" ht="33.75" customHeight="1" x14ac:dyDescent="0.55000000000000004">
      <c r="A17" s="36"/>
      <c r="B17" s="42"/>
      <c r="C17" s="39"/>
      <c r="D17" s="39"/>
      <c r="E17" s="36"/>
      <c r="F17" s="5" t="s">
        <v>31</v>
      </c>
      <c r="G17" s="6">
        <v>700000</v>
      </c>
      <c r="H17" s="45"/>
      <c r="I17" s="39"/>
      <c r="J17" s="36"/>
      <c r="K17" s="36"/>
    </row>
    <row r="18" spans="1:52" ht="33.75" customHeight="1" x14ac:dyDescent="0.55000000000000004">
      <c r="A18" s="37"/>
      <c r="B18" s="43"/>
      <c r="C18" s="40"/>
      <c r="D18" s="40"/>
      <c r="E18" s="37"/>
      <c r="F18" s="7" t="s">
        <v>32</v>
      </c>
      <c r="G18" s="8">
        <v>741147</v>
      </c>
      <c r="H18" s="46"/>
      <c r="I18" s="40"/>
      <c r="J18" s="37"/>
      <c r="K18" s="37"/>
    </row>
    <row r="19" spans="1:52" s="16" customFormat="1" ht="27" customHeight="1" x14ac:dyDescent="0.2">
      <c r="A19" s="9"/>
      <c r="B19" s="10"/>
      <c r="C19" s="11"/>
      <c r="D19" s="11"/>
      <c r="E19" s="12"/>
      <c r="F19" s="13"/>
      <c r="G19" s="14"/>
      <c r="H19" s="15"/>
      <c r="I19" s="16">
        <f>SUM(I10:I18)</f>
        <v>861417</v>
      </c>
    </row>
    <row r="20" spans="1:52" s="20" customFormat="1" ht="26.25" x14ac:dyDescent="0.55000000000000004">
      <c r="A20" s="17"/>
      <c r="B20" s="18"/>
      <c r="C20" s="13"/>
      <c r="D20" s="13"/>
      <c r="E20" s="17"/>
      <c r="F20" s="17"/>
      <c r="G20" s="19"/>
      <c r="H20" s="9"/>
      <c r="I20" s="1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</sheetData>
  <mergeCells count="36">
    <mergeCell ref="A6:A9"/>
    <mergeCell ref="B6:B9"/>
    <mergeCell ref="C6:C9"/>
    <mergeCell ref="D6:D9"/>
    <mergeCell ref="E6:E9"/>
    <mergeCell ref="A1:K1"/>
    <mergeCell ref="A2:L2"/>
    <mergeCell ref="A3:K3"/>
    <mergeCell ref="A4:L4"/>
    <mergeCell ref="A5:K5"/>
    <mergeCell ref="F6:G7"/>
    <mergeCell ref="H6:I7"/>
    <mergeCell ref="J6:J9"/>
    <mergeCell ref="K6:K9"/>
    <mergeCell ref="F8:F9"/>
    <mergeCell ref="G8:G9"/>
    <mergeCell ref="H8:H9"/>
    <mergeCell ref="I8:I9"/>
    <mergeCell ref="H14:H18"/>
    <mergeCell ref="I14:I18"/>
    <mergeCell ref="A10:A13"/>
    <mergeCell ref="B10:B13"/>
    <mergeCell ref="C10:C13"/>
    <mergeCell ref="D10:D13"/>
    <mergeCell ref="E10:E13"/>
    <mergeCell ref="H10:H13"/>
    <mergeCell ref="A14:A18"/>
    <mergeCell ref="B14:B18"/>
    <mergeCell ref="C14:C18"/>
    <mergeCell ref="D14:D18"/>
    <mergeCell ref="E14:E18"/>
    <mergeCell ref="J14:J18"/>
    <mergeCell ref="K14:K18"/>
    <mergeCell ref="I10:I13"/>
    <mergeCell ref="J10:J13"/>
    <mergeCell ref="K10:K13"/>
  </mergeCells>
  <printOptions horizontalCentered="1"/>
  <pageMargins left="0.11811023622047245" right="0.11811023622047245" top="0.35433070866141736" bottom="0.19685039370078741" header="0.11811023622047245" footer="0.51181102362204722"/>
  <pageSetup paperSize="9" scale="45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FD88-F69C-4C47-BCA2-6F3ADD1CE0F9}">
  <sheetPr>
    <tabColor rgb="FF00B0F0"/>
    <pageSetUpPr fitToPage="1"/>
  </sheetPr>
  <dimension ref="A1:L23"/>
  <sheetViews>
    <sheetView view="pageBreakPreview" topLeftCell="A16" zoomScale="85" zoomScaleSheetLayoutView="85" workbookViewId="0">
      <selection activeCell="I10" sqref="I10:I13"/>
    </sheetView>
  </sheetViews>
  <sheetFormatPr defaultColWidth="9.140625" defaultRowHeight="24" x14ac:dyDescent="0.2"/>
  <cols>
    <col min="1" max="1" width="6.42578125" style="17" bestFit="1" customWidth="1"/>
    <col min="2" max="2" width="56.5703125" style="18" customWidth="1"/>
    <col min="3" max="3" width="21.28515625" style="21" customWidth="1"/>
    <col min="4" max="4" width="18" style="17" bestFit="1" customWidth="1"/>
    <col min="5" max="5" width="13.42578125" style="17" customWidth="1"/>
    <col min="6" max="6" width="47.7109375" style="17" bestFit="1" customWidth="1"/>
    <col min="7" max="7" width="20.28515625" style="21" bestFit="1" customWidth="1"/>
    <col min="8" max="8" width="47.7109375" style="9" bestFit="1" customWidth="1"/>
    <col min="9" max="9" width="27.140625" style="34" bestFit="1" customWidth="1"/>
    <col min="10" max="10" width="16.42578125" style="20" bestFit="1" customWidth="1"/>
    <col min="11" max="11" width="31.140625" style="20" customWidth="1"/>
    <col min="12" max="16384" width="9.140625" style="20"/>
  </cols>
  <sheetData>
    <row r="1" spans="1:12" ht="27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2" ht="21.95" customHeight="1" x14ac:dyDescent="0.2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2" s="22" customFormat="1" ht="21.95" customHeight="1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20"/>
    </row>
    <row r="4" spans="1:12" ht="21.95" customHeight="1" x14ac:dyDescent="0.2">
      <c r="A4" s="66" t="s">
        <v>3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5" spans="1:12" ht="26.25" customHeight="1" x14ac:dyDescent="0.2">
      <c r="A5" s="67" t="s">
        <v>33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2" ht="18" customHeight="1" x14ac:dyDescent="0.2">
      <c r="A6" s="51" t="s">
        <v>5</v>
      </c>
      <c r="B6" s="53" t="s">
        <v>6</v>
      </c>
      <c r="C6" s="61" t="s">
        <v>7</v>
      </c>
      <c r="D6" s="61" t="s">
        <v>8</v>
      </c>
      <c r="E6" s="35" t="s">
        <v>9</v>
      </c>
      <c r="F6" s="47" t="s">
        <v>10</v>
      </c>
      <c r="G6" s="48"/>
      <c r="H6" s="51" t="s">
        <v>11</v>
      </c>
      <c r="I6" s="51"/>
      <c r="J6" s="35" t="s">
        <v>12</v>
      </c>
      <c r="K6" s="51" t="s">
        <v>34</v>
      </c>
    </row>
    <row r="7" spans="1:12" ht="18.600000000000001" customHeight="1" x14ac:dyDescent="0.2">
      <c r="A7" s="51"/>
      <c r="B7" s="60"/>
      <c r="C7" s="62"/>
      <c r="D7" s="62"/>
      <c r="E7" s="36"/>
      <c r="F7" s="49"/>
      <c r="G7" s="50"/>
      <c r="H7" s="51"/>
      <c r="I7" s="51"/>
      <c r="J7" s="36"/>
      <c r="K7" s="51"/>
    </row>
    <row r="8" spans="1:12" ht="18" customHeight="1" x14ac:dyDescent="0.2">
      <c r="A8" s="51"/>
      <c r="B8" s="60"/>
      <c r="C8" s="62"/>
      <c r="D8" s="62"/>
      <c r="E8" s="36"/>
      <c r="F8" s="52" t="s">
        <v>14</v>
      </c>
      <c r="G8" s="63" t="s">
        <v>15</v>
      </c>
      <c r="H8" s="51" t="s">
        <v>16</v>
      </c>
      <c r="I8" s="64" t="s">
        <v>17</v>
      </c>
      <c r="J8" s="36"/>
      <c r="K8" s="51"/>
    </row>
    <row r="9" spans="1:12" ht="27" customHeight="1" x14ac:dyDescent="0.2">
      <c r="A9" s="51"/>
      <c r="B9" s="69"/>
      <c r="C9" s="70"/>
      <c r="D9" s="70"/>
      <c r="E9" s="37"/>
      <c r="F9" s="52"/>
      <c r="G9" s="63"/>
      <c r="H9" s="51"/>
      <c r="I9" s="64"/>
      <c r="J9" s="37"/>
      <c r="K9" s="51"/>
    </row>
    <row r="10" spans="1:12" ht="72" x14ac:dyDescent="0.2">
      <c r="A10" s="23">
        <v>1</v>
      </c>
      <c r="B10" s="24" t="s">
        <v>35</v>
      </c>
      <c r="C10" s="25">
        <v>44840</v>
      </c>
      <c r="D10" s="25">
        <v>47978.8</v>
      </c>
      <c r="E10" s="23" t="s">
        <v>36</v>
      </c>
      <c r="F10" s="23" t="s">
        <v>37</v>
      </c>
      <c r="G10" s="25">
        <v>47978.8</v>
      </c>
      <c r="H10" s="23" t="str">
        <f>+F10</f>
        <v>บริษัท เอพีวันคอนแทค จำกัด</v>
      </c>
      <c r="I10" s="25">
        <f>+G10</f>
        <v>47978.8</v>
      </c>
      <c r="J10" s="26" t="s">
        <v>38</v>
      </c>
      <c r="K10" s="26" t="s">
        <v>39</v>
      </c>
    </row>
    <row r="11" spans="1:12" ht="72" x14ac:dyDescent="0.2">
      <c r="A11" s="23">
        <v>2</v>
      </c>
      <c r="B11" s="24" t="s">
        <v>40</v>
      </c>
      <c r="C11" s="25">
        <v>43000</v>
      </c>
      <c r="D11" s="25">
        <v>46010</v>
      </c>
      <c r="E11" s="23" t="s">
        <v>36</v>
      </c>
      <c r="F11" s="23" t="s">
        <v>41</v>
      </c>
      <c r="G11" s="25">
        <v>45000</v>
      </c>
      <c r="H11" s="23" t="str">
        <f t="shared" ref="H11:I21" si="0">+F11</f>
        <v>บริษัท บุญพิศลย์การช่าง จำกัด</v>
      </c>
      <c r="I11" s="25">
        <f t="shared" si="0"/>
        <v>45000</v>
      </c>
      <c r="J11" s="26" t="s">
        <v>38</v>
      </c>
      <c r="K11" s="26" t="s">
        <v>42</v>
      </c>
    </row>
    <row r="12" spans="1:12" ht="91.5" customHeight="1" x14ac:dyDescent="0.2">
      <c r="A12" s="23">
        <v>3</v>
      </c>
      <c r="B12" s="24" t="s">
        <v>43</v>
      </c>
      <c r="C12" s="25">
        <v>78480</v>
      </c>
      <c r="D12" s="25">
        <v>83973.6</v>
      </c>
      <c r="E12" s="23" t="s">
        <v>36</v>
      </c>
      <c r="F12" s="23" t="s">
        <v>44</v>
      </c>
      <c r="G12" s="25">
        <v>83973.6</v>
      </c>
      <c r="H12" s="23" t="str">
        <f t="shared" si="0"/>
        <v>บริษัท รุ่งเรืองยางยนต์ จำกัด</v>
      </c>
      <c r="I12" s="25">
        <f t="shared" si="0"/>
        <v>83973.6</v>
      </c>
      <c r="J12" s="26" t="s">
        <v>38</v>
      </c>
      <c r="K12" s="26" t="s">
        <v>45</v>
      </c>
    </row>
    <row r="13" spans="1:12" ht="91.5" customHeight="1" x14ac:dyDescent="0.2">
      <c r="A13" s="23">
        <v>4</v>
      </c>
      <c r="B13" s="24" t="s">
        <v>46</v>
      </c>
      <c r="C13" s="25">
        <v>464279.1</v>
      </c>
      <c r="D13" s="25">
        <v>496778.63699999999</v>
      </c>
      <c r="E13" s="23" t="s">
        <v>36</v>
      </c>
      <c r="F13" s="23" t="s">
        <v>47</v>
      </c>
      <c r="G13" s="25">
        <v>471634.6</v>
      </c>
      <c r="H13" s="23" t="str">
        <f t="shared" si="0"/>
        <v>บริษัท อิษฎา วอเตอร์ซิสเต็มส์จำกัด</v>
      </c>
      <c r="I13" s="25">
        <f t="shared" si="0"/>
        <v>471634.6</v>
      </c>
      <c r="J13" s="26" t="s">
        <v>38</v>
      </c>
      <c r="K13" s="26" t="s">
        <v>48</v>
      </c>
    </row>
    <row r="14" spans="1:12" ht="117" customHeight="1" x14ac:dyDescent="0.2">
      <c r="A14" s="23">
        <v>5</v>
      </c>
      <c r="B14" s="24" t="s">
        <v>49</v>
      </c>
      <c r="C14" s="25">
        <v>211964.49</v>
      </c>
      <c r="D14" s="25">
        <v>226802.0043</v>
      </c>
      <c r="E14" s="23" t="s">
        <v>36</v>
      </c>
      <c r="F14" s="23" t="s">
        <v>50</v>
      </c>
      <c r="G14" s="25">
        <v>215407</v>
      </c>
      <c r="H14" s="23" t="str">
        <f t="shared" si="0"/>
        <v>บริษัท บ้านไม้คอนสตรัคชั่น จำกัด</v>
      </c>
      <c r="I14" s="25">
        <f t="shared" si="0"/>
        <v>215407</v>
      </c>
      <c r="J14" s="26" t="s">
        <v>38</v>
      </c>
      <c r="K14" s="26" t="s">
        <v>51</v>
      </c>
    </row>
    <row r="15" spans="1:12" ht="91.5" customHeight="1" x14ac:dyDescent="0.2">
      <c r="A15" s="23">
        <v>6</v>
      </c>
      <c r="B15" s="24" t="s">
        <v>52</v>
      </c>
      <c r="C15" s="25">
        <v>206862.62</v>
      </c>
      <c r="D15" s="25">
        <v>221343.00339999999</v>
      </c>
      <c r="E15" s="23" t="s">
        <v>36</v>
      </c>
      <c r="F15" s="23" t="s">
        <v>53</v>
      </c>
      <c r="G15" s="25">
        <v>210227</v>
      </c>
      <c r="H15" s="23" t="str">
        <f t="shared" si="0"/>
        <v>หจก. กิตติบดี การช่าง</v>
      </c>
      <c r="I15" s="25">
        <f t="shared" si="0"/>
        <v>210227</v>
      </c>
      <c r="J15" s="26" t="s">
        <v>38</v>
      </c>
      <c r="K15" s="26" t="s">
        <v>54</v>
      </c>
    </row>
    <row r="16" spans="1:12" ht="91.5" customHeight="1" x14ac:dyDescent="0.2">
      <c r="A16" s="23">
        <v>7</v>
      </c>
      <c r="B16" s="24" t="s">
        <v>55</v>
      </c>
      <c r="C16" s="25">
        <v>279800</v>
      </c>
      <c r="D16" s="25">
        <v>276417.25</v>
      </c>
      <c r="E16" s="23" t="s">
        <v>36</v>
      </c>
      <c r="F16" s="23" t="s">
        <v>41</v>
      </c>
      <c r="G16" s="25">
        <v>266652.06</v>
      </c>
      <c r="H16" s="23" t="str">
        <f t="shared" si="0"/>
        <v>บริษัท บุญพิศลย์การช่าง จำกัด</v>
      </c>
      <c r="I16" s="25">
        <f t="shared" si="0"/>
        <v>266652.06</v>
      </c>
      <c r="J16" s="26" t="s">
        <v>38</v>
      </c>
      <c r="K16" s="26" t="s">
        <v>56</v>
      </c>
    </row>
    <row r="17" spans="1:12" ht="91.5" customHeight="1" x14ac:dyDescent="0.2">
      <c r="A17" s="23">
        <v>8</v>
      </c>
      <c r="B17" s="24" t="s">
        <v>57</v>
      </c>
      <c r="C17" s="25">
        <v>13750</v>
      </c>
      <c r="D17" s="25">
        <v>14712.5</v>
      </c>
      <c r="E17" s="23" t="s">
        <v>36</v>
      </c>
      <c r="F17" s="23" t="s">
        <v>58</v>
      </c>
      <c r="G17" s="25">
        <v>14445</v>
      </c>
      <c r="H17" s="23" t="str">
        <f t="shared" si="0"/>
        <v>บริษัท ชิณจันทร์ จำกัด</v>
      </c>
      <c r="I17" s="25">
        <f t="shared" si="0"/>
        <v>14445</v>
      </c>
      <c r="J17" s="26" t="s">
        <v>38</v>
      </c>
      <c r="K17" s="26" t="s">
        <v>59</v>
      </c>
    </row>
    <row r="18" spans="1:12" ht="91.5" customHeight="1" x14ac:dyDescent="0.2">
      <c r="A18" s="23">
        <v>9</v>
      </c>
      <c r="B18" s="24" t="s">
        <v>60</v>
      </c>
      <c r="C18" s="25">
        <v>401615.89</v>
      </c>
      <c r="D18" s="25">
        <v>429729.00229999999</v>
      </c>
      <c r="E18" s="23" t="s">
        <v>36</v>
      </c>
      <c r="F18" s="23" t="s">
        <v>61</v>
      </c>
      <c r="G18" s="25">
        <v>408313.01</v>
      </c>
      <c r="H18" s="23" t="str">
        <f t="shared" si="0"/>
        <v>บริษัท พี ดีไซน์ สตูดิโอ จำกัด</v>
      </c>
      <c r="I18" s="25">
        <f t="shared" si="0"/>
        <v>408313.01</v>
      </c>
      <c r="J18" s="26" t="s">
        <v>38</v>
      </c>
      <c r="K18" s="26" t="s">
        <v>62</v>
      </c>
    </row>
    <row r="19" spans="1:12" ht="95.25" customHeight="1" x14ac:dyDescent="0.2">
      <c r="A19" s="23">
        <v>10</v>
      </c>
      <c r="B19" s="24" t="s">
        <v>63</v>
      </c>
      <c r="C19" s="25">
        <v>325177.57</v>
      </c>
      <c r="D19" s="25">
        <v>347939.9999</v>
      </c>
      <c r="E19" s="23" t="s">
        <v>36</v>
      </c>
      <c r="F19" s="23" t="s">
        <v>64</v>
      </c>
      <c r="G19" s="25">
        <v>330484</v>
      </c>
      <c r="H19" s="23" t="str">
        <f t="shared" si="0"/>
        <v>ห้างหุ้นส่วนจำกัด อินแอนด์ออนเซอร์วิส</v>
      </c>
      <c r="I19" s="25">
        <f t="shared" si="0"/>
        <v>330484</v>
      </c>
      <c r="J19" s="26" t="s">
        <v>38</v>
      </c>
      <c r="K19" s="26" t="s">
        <v>65</v>
      </c>
    </row>
    <row r="20" spans="1:12" ht="146.25" customHeight="1" x14ac:dyDescent="0.2">
      <c r="A20" s="23">
        <v>11</v>
      </c>
      <c r="B20" s="24" t="s">
        <v>66</v>
      </c>
      <c r="C20" s="25">
        <v>322885.98</v>
      </c>
      <c r="D20" s="25">
        <v>345487.99859999999</v>
      </c>
      <c r="E20" s="23" t="s">
        <v>36</v>
      </c>
      <c r="F20" s="23" t="s">
        <v>67</v>
      </c>
      <c r="G20" s="25">
        <v>328148</v>
      </c>
      <c r="H20" s="23" t="str">
        <f t="shared" si="0"/>
        <v>บริษัท พี.พีค.ไทยเอ็นจิเนียริ่งจำกัด</v>
      </c>
      <c r="I20" s="25">
        <f t="shared" si="0"/>
        <v>328148</v>
      </c>
      <c r="J20" s="26" t="s">
        <v>38</v>
      </c>
      <c r="K20" s="26" t="s">
        <v>68</v>
      </c>
    </row>
    <row r="21" spans="1:12" ht="91.5" customHeight="1" x14ac:dyDescent="0.2">
      <c r="A21" s="23">
        <v>12</v>
      </c>
      <c r="B21" s="24" t="s">
        <v>69</v>
      </c>
      <c r="C21" s="25">
        <v>155631.78</v>
      </c>
      <c r="D21" s="25">
        <v>166526.00459999999</v>
      </c>
      <c r="E21" s="23" t="s">
        <v>36</v>
      </c>
      <c r="F21" s="23" t="s">
        <v>70</v>
      </c>
      <c r="G21" s="25">
        <v>158202</v>
      </c>
      <c r="H21" s="23" t="str">
        <f t="shared" si="0"/>
        <v>บริษัท เซน เทค (โกลบอล) จำกัด</v>
      </c>
      <c r="I21" s="25">
        <f t="shared" si="0"/>
        <v>158202</v>
      </c>
      <c r="J21" s="26" t="s">
        <v>38</v>
      </c>
      <c r="K21" s="26" t="s">
        <v>71</v>
      </c>
    </row>
    <row r="22" spans="1:12" s="33" customFormat="1" x14ac:dyDescent="0.2">
      <c r="A22" s="27"/>
      <c r="B22" s="28"/>
      <c r="C22" s="29"/>
      <c r="D22" s="29"/>
      <c r="E22" s="30"/>
      <c r="F22" s="30"/>
      <c r="G22" s="31"/>
      <c r="H22" s="31"/>
      <c r="I22" s="31">
        <f>SUM(I10:I21)</f>
        <v>2580465.0700000003</v>
      </c>
      <c r="J22" s="27"/>
      <c r="K22" s="32"/>
    </row>
    <row r="23" spans="1:12" s="17" customFormat="1" x14ac:dyDescent="0.2">
      <c r="B23" s="18"/>
      <c r="C23" s="21"/>
      <c r="D23" s="21"/>
      <c r="G23" s="21"/>
      <c r="H23" s="9"/>
      <c r="I23" s="34"/>
      <c r="J23" s="20"/>
      <c r="K23" s="20"/>
      <c r="L23" s="20"/>
    </row>
  </sheetData>
  <mergeCells count="18">
    <mergeCell ref="A6:A9"/>
    <mergeCell ref="B6:B9"/>
    <mergeCell ref="C6:C9"/>
    <mergeCell ref="D6:D9"/>
    <mergeCell ref="E6:E9"/>
    <mergeCell ref="A1:K1"/>
    <mergeCell ref="A2:K2"/>
    <mergeCell ref="A3:K3"/>
    <mergeCell ref="A4:K4"/>
    <mergeCell ref="A5:K5"/>
    <mergeCell ref="F6:G7"/>
    <mergeCell ref="H6:I7"/>
    <mergeCell ref="J6:J9"/>
    <mergeCell ref="K6:K9"/>
    <mergeCell ref="F8:F9"/>
    <mergeCell ref="G8:G9"/>
    <mergeCell ref="H8:H9"/>
    <mergeCell ref="I8:I9"/>
  </mergeCells>
  <pageMargins left="0.23" right="0.17" top="0.45" bottom="0.1" header="0.17" footer="0.17"/>
  <pageSetup paperSize="9" scale="4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เม.ย.67(e-bid)</vt:lpstr>
      <vt:lpstr>เม.ย.67(เจาะจง)</vt:lpstr>
      <vt:lpstr>'เม.ย.67(เจาะจง)'!Print_Area</vt:lpstr>
      <vt:lpstr>'เม.ย.67(e-bid)'!Print_Titles</vt:lpstr>
      <vt:lpstr>'เม.ย.67(เจาะจง)'!Print_Titles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ธีรรัตน์ เรืองโรจน์</cp:lastModifiedBy>
  <dcterms:created xsi:type="dcterms:W3CDTF">2024-05-02T02:10:34Z</dcterms:created>
  <dcterms:modified xsi:type="dcterms:W3CDTF">2024-09-03T10:21:50Z</dcterms:modified>
</cp:coreProperties>
</file>