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1F4DEA7A-6D70-469F-946B-E33A3DE3C00D}" xr6:coauthVersionLast="36" xr6:coauthVersionMax="36" xr10:uidLastSave="{00000000-0000-0000-0000-000000000000}"/>
  <bookViews>
    <workbookView xWindow="0" yWindow="0" windowWidth="28770" windowHeight="11595" xr2:uid="{00000000-000D-0000-FFFF-FFFF00000000}"/>
  </bookViews>
  <sheets>
    <sheet name="มี.ค.66(e-bid)" sheetId="1" r:id="rId1"/>
    <sheet name="มี.ค.66(เจาะจง) " sheetId="2" r:id="rId2"/>
  </sheets>
  <definedNames>
    <definedName name="_xlnm.Print_Area" localSheetId="1">'มี.ค.66(เจาะจง) '!$A$1:$K$25</definedName>
    <definedName name="_xlnm.Print_Titles" localSheetId="0">'มี.ค.66(e-bid)'!$1:$9</definedName>
    <definedName name="_xlnm.Print_Titles" localSheetId="1">'มี.ค.66(เจาะจง) '!$1:$9</definedName>
  </definedNames>
  <calcPr calcId="191029"/>
</workbook>
</file>

<file path=xl/calcChain.xml><?xml version="1.0" encoding="utf-8"?>
<calcChain xmlns="http://schemas.openxmlformats.org/spreadsheetml/2006/main">
  <c r="I10" i="2" l="1"/>
  <c r="I24" i="2" s="1"/>
  <c r="H10" i="2"/>
  <c r="I36" i="1"/>
</calcChain>
</file>

<file path=xl/sharedStrings.xml><?xml version="1.0" encoding="utf-8"?>
<sst xmlns="http://schemas.openxmlformats.org/spreadsheetml/2006/main" count="172" uniqueCount="91">
  <si>
    <t xml:space="preserve">แบบ สขร.1 </t>
  </si>
  <si>
    <t>สรุปผลการดำเนินการจัดซื้อจัดจ้างในรอบเดือน มีนาคม 2566</t>
  </si>
  <si>
    <t>สำนักงานประปาสาขาสมุทรปราการ การประปานครหลวง</t>
  </si>
  <si>
    <t>วันที่ 3 เมษายน 2566</t>
  </si>
  <si>
    <t>วิธี e-bidding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</si>
  <si>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</si>
  <si>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</si>
  <si>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</si>
  <si>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</si>
  <si>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</si>
  <si>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</si>
  <si>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</si>
  <si>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</si>
  <si>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</si>
  <si>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</si>
  <si>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</si>
  <si>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</si>
  <si>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</si>
  <si>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จ้างก่อสร้างงานวางท่อประปาขยายเขตการจำหน่ายน้ำให้เต็มพื้นที่ทั่วชุมชนเมือง (MOU) บริเวณ ชุมชนหลังสนามกีฬา (วัดราษฎร์โพธิ์ทอง) หมู่ที่ 6 ถ.สุขุมวิท ต.ท้ายบ้าน อ.เมืองฯ จ.สมุทรปราการ</t>
  </si>
  <si>
    <t>e-bidding</t>
  </si>
  <si>
    <t>ห้างหุ้นส่วนจำกัด พรธนาเศรษฐ โยธา</t>
  </si>
  <si>
    <t>เสนอราคารายเดียวและเป็นผู้มีคุณสมบัติและข้อเสนอด้านเทคนิคถูกต้อง ครบถ้วน</t>
  </si>
  <si>
    <t>เลขที่ 3300058657
วันที่ 8 มีนาคม 2566
สสป.จล.7/2566</t>
  </si>
  <si>
    <t>จ้างก่อสร้างงานวางท่อประปาขยายเขตการจำหน่ายน้ำและงานที่เกี่ยวข้อง (งานวางท่อเอกชน) บริเวณ โครงการ WHA เทพารักษ์ กม.21 ต.บางเสาธง 
อ.บางเสาธง จ.สมุทรปราการ</t>
  </si>
  <si>
    <t>ห้างหุ้นส่วนจำกัด สุวัฒนา คอนสตรัคชั่น</t>
  </si>
  <si>
    <t xml:space="preserve">บริษัท เจริญพาณิชย์การช่าง จำกัด </t>
  </si>
  <si>
    <t>ราคาต่ำสุด</t>
  </si>
  <si>
    <t>เลขที่ 3300058699
วันที่ 10 มีนาคม 2566
สสป.จท.34/2566</t>
  </si>
  <si>
    <t xml:space="preserve">บริษัท สายน้ำ คอนสตรัคชั่น จำกัด </t>
  </si>
  <si>
    <t xml:space="preserve">จ้างก่อสร้างงานวางท่อประปาขยายเขตการจำหน่ายน้ำสำหรับงานรับจ้างงานเอกชน,ภาครัฐ และงานที่เกี่ยวข้อง โครงการ The Deco บางนา(เฟสที่ 1.2)
ต.บางเพรียง อ.บางบ่อ จ.สมุทรปราการ </t>
  </si>
  <si>
    <t>เลขที่ 3300058722
วันที่ 13 มีนาคม 2566
สสป.จท.35/2566</t>
  </si>
  <si>
    <t xml:space="preserve">จ้างก่อสร้างงานวางท่อประปาและงานที่เกี่ยวข้อง (งานลดน้ำสูญเสีย) ชุดที่ 14/2566 พื้นที่สำนักงานประปาสาขาสมุทรปราการ </t>
  </si>
  <si>
    <t xml:space="preserve">บริษัท ไทยแมททีเรียล แอนด์ 
คอนสตรัคชั่น จำกัด </t>
  </si>
  <si>
    <t xml:space="preserve">บริษัท ไทยแมททีเรียล แอนด์ คอนสตรัคชั่น จำกัด </t>
  </si>
  <si>
    <t>เลขที่ 3300058777
วันที่ 15 มีนาคม 2566
ป.17-14(66)</t>
  </si>
  <si>
    <t xml:space="preserve">บริษัท สุทธิพร การโยธา จำกัด </t>
  </si>
  <si>
    <t>จ้างก่อสร้างงานวางท่อประปาและงานที่เกี่ยวข้อง (งานลดน้ำสูญเสีย) ชุดที่ 13/2566 พื้นที่สำนักงานประปาสาขาสมุทรปราการ</t>
  </si>
  <si>
    <t xml:space="preserve">บริษัท ไฮโดร เอ็นจิเนียริ่ง จำกัด </t>
  </si>
  <si>
    <t>เลขที่ 3300058816
วันที่ 17 มีนาคม 2566
ป.17-13(66)</t>
  </si>
  <si>
    <t xml:space="preserve">บริษัท เวิลด์ เดสคอน จำกัด </t>
  </si>
  <si>
    <t xml:space="preserve">จ้างก่อสร้างงานวางท่อประปาและงานที่เกี่ยวข้อง (งานลดน้ำสูญเสีย) ชุดที่ 15/2566 พื้นที่สำนักงานประปาสาขาสมุทรปราการ </t>
  </si>
  <si>
    <t xml:space="preserve">บริษัท วรุตม์ เอ็นยิเนียริ่ง จำกัด </t>
  </si>
  <si>
    <t>เลขที่ 3300058817
วันที่ 17 มีนาคม 2566
ป.17-15(66)</t>
  </si>
  <si>
    <t xml:space="preserve">ห้างหุ้นส่วนจำกัด ชัยอนันต์ การช่าง </t>
  </si>
  <si>
    <t xml:space="preserve">จ้างงานสำรวจหาจุดรั่วในระบบจ่ายน้ำ พื้นที่สำนักงานประปาสาขาสมุทรปราการ (โซน 02, 03, 07, 08, 09 และ 10) </t>
  </si>
  <si>
    <t xml:space="preserve">บริษัท โพสสิทีฟ เบเนฟิต จำกัด </t>
  </si>
  <si>
    <t>เลขที่ 3300058970
วันที่ 29 มีนาคม 2566
สร.17-3(66)</t>
  </si>
  <si>
    <t>วิธีเฉพาะเจาะจง</t>
  </si>
  <si>
    <t>เลขที่และวันที่ของสัญญาในการซื้อหรือจ้าง</t>
  </si>
  <si>
    <t xml:space="preserve">จ้างงานก่อสร้างวางท่อประปาขยายเขตการจำหน่ายน้ำ
ให้เต็มพื้นที่ทั่วชุมชนเมือง บริเวณ ซอยศรีสัมพันธ์ 3 
(ริมคลองสาม) ต.แพรกษาใหม่ อ.เมืองฯ จ.สมุทรปราการ </t>
  </si>
  <si>
    <t>เจาะจง</t>
  </si>
  <si>
    <t>หจก.ไทยยุดาการช่าง</t>
  </si>
  <si>
    <t>ราคาเหมาะสม</t>
  </si>
  <si>
    <t>เลขที่ 3300058594
วันที่ 2 มีนาคม 2566 
สสป.จล.16/2566</t>
  </si>
  <si>
    <t xml:space="preserve">จ้างงานก่อสร้างวางท่อประปาขยายเขตจำหน่ายน้ำและ
งานที่เกี่ยวข้อง (วางท่อเอกชน) บริเวณ โครงการ 
สิวารมณ์ วิลเลจ (สุขุมวิท-บางปู 58) เฟสที่ 2 
ต.ท้ายบ้าน อ.เมืองฯ จ.สมุทรปราการ </t>
  </si>
  <si>
    <t>บริษัท ซี พี เอ็น คอน จำกัด</t>
  </si>
  <si>
    <t>เลขที่ 3300058675
วันที่ 9 มีนาคม 2566 
สสป.จท.43/2566</t>
  </si>
  <si>
    <t xml:space="preserve">จ้างงานซ่อมแซมอาคารกองบำรุงรักษาและ
งานที่เกี่ยวข้อง สำนักงานประปาสาขาสมุทรปราการ </t>
  </si>
  <si>
    <t>บริษัท สุทธิพรการโยธา จำกัด</t>
  </si>
  <si>
    <t>เลขที่ 3300058771
วันที่ 15 มีนาคม 2566 
สสป.จท.32/2566</t>
  </si>
  <si>
    <t>จ้างงานก่อสร้างวางท่อประปาขยายเขตจำหน่ายน้ำ
และงานที่เกี่ยวข้อง (วางท่อเอกชน) บริเวณ โครงการ 
พานารา เฟสที่ 4 ต.บางปลา อ.บางพลี และ โครงการ
บ้านพฤกษา สุขุมวิท-บางปู (2) พ.165 (เฟสที่ 8) 
ต.บางปูใหม่ อ.เมืองฯ จ.สมุทรปราการ</t>
  </si>
  <si>
    <t>หจก. ดิลกพัฒนา เอนจิเนียริ่ง</t>
  </si>
  <si>
    <t>เลขที่ 3300058873
วันที่ 22 มีนาคม 2566 
สสป.จท.45/2566</t>
  </si>
  <si>
    <t>จ้างงานก่อสร้างวางท่อประปา สำหรับงานรับจ้างงานเอกชน,ภาครัฐ และงานที่เกี่ยวข้อง บริเวณ โครงการ 
แสงตะวัน เฟส 1.0 ต.บางเพรียง อ.บางบ่อ 
จ.สมุทรปราการ และโครงการ The Connect@ทิพวัล สเตชั่น(CN63) เฟส 6.0 ต.บางเมือง อ.เมืองฯ 
จ.สมุทรปราการ</t>
  </si>
  <si>
    <t>หจก. อิทธิสิทธิ์</t>
  </si>
  <si>
    <t>เลขที่ 3300058902
วันที่ 24 มีนาคม 2566 
สสป.จท.44/2566</t>
  </si>
  <si>
    <t xml:space="preserve">จ้างงานก่อสร้างวางท่อประปาขยายเขตจำหน่ายน้ำ บริเวณ ซอยพิกุลหอม ถนนเลียบคลองส่งน้ำสุวรรณภูมิ 
ต.บางปลา อ.บางพลี จ.สมุทรปราการ และซอยเทศบาลบางปู 41 ถนนสุขุมวิท ต.ท้ายบ้านใหม่ อ.เมืองฯ 
จ.สมุทรปราการ และซอยวโรชา 6 ถนนเทพารักษ์ 
ต.บางเพรียง อ.บางบ่อ จ.สมุทรปราการ </t>
  </si>
  <si>
    <t>ห้างหุ้นส่วนจำกัด มารวยสุทธิ</t>
  </si>
  <si>
    <t>เลขที่ 3300058908
วันที่ 24 มีนาคม 2566 
สสป.จล.17/2566</t>
  </si>
  <si>
    <t xml:space="preserve">จ้างงานก่อสร้างวางท่อประปาขยายเขตการจำหน่ายน้ำและงานที่เกี่ยวข้อง บริเวณโครงการ อณาสิริ ศรีนครินทร์-
แพรกษา(เฟสที่ 3)(ถนนภาระจำยอม) ต.บางเมือง 
อ.เมืองฯ จ.สมุทรปราการ </t>
  </si>
  <si>
    <t>ห้างหุ้นส่วนจำกัด เกื้ออุไร</t>
  </si>
  <si>
    <t>เลขที่ 3300058910
วันที่ 24 มีนาคม 2566 
สสป.จท.46/2566</t>
  </si>
  <si>
    <t xml:space="preserve">จ้างงานก่อสร้างวางท่อประปาขยายเขตการจำหน่ายน้ำและงานที่เกี่ยวข้อง(วางท่อเอกชน) บริเวณ โครงการซิตี้เซนส์ บางนา กม.26 เฟสที่ 1 ต.บางเพรียง อ.บางบ่อ 
จ.สมุทรปราการ </t>
  </si>
  <si>
    <t>เลขที่ 3300058912
วันที่ 24 มีนาคม 2566 
สสป.จท.47/2566</t>
  </si>
  <si>
    <t xml:space="preserve">จ้างงานก่อสร้างวางท่อประปาขยายเขตจำหน่ายน้ำ
และงานที่เกี่ยวข้อง (วางท่อเอกชน) บริเวณ โครงการ 
หมู่บ้านสมชาย (แปลงตาแดง) เฟส 1.0 ถ.สุขุมวิท 
ต.บางโปรง  อ.เมืองฯ จ.สมุทรปราการ </t>
  </si>
  <si>
    <t>บริษัท บุญพิศลย์การช่าง จำกัด</t>
  </si>
  <si>
    <t>เลขที่ 3300058930
วันที่ 27 มีนาคม 2566 
สสป.จท.42/2566</t>
  </si>
  <si>
    <t xml:space="preserve">จ้างงานก่อสร้างวางท่อประปาขยายเขตการจำหน่ายน้ำ
ให้เต็มพื้นที่ทั่วชุมชนเมืองและงานที่เกี่ยวข้อง บริเวณ 
ซอยอยู่คง ถนนแพรกษา ต.แพรกษา อ.เมืองฯ 
จ.สมุทรปราการ </t>
  </si>
  <si>
    <t>เลขที่ 3300058940
วันที่ 28 มีนาคม 2566 
สสป.จล.20/2566</t>
  </si>
  <si>
    <t xml:space="preserve">จ้างงานบำรุงรักษาเครื่องปรับอากาศ </t>
  </si>
  <si>
    <t>บริษัท เอพีวัน คอนแทค จำกัด</t>
  </si>
  <si>
    <t>เลขที่ 3300058981
วันที่ 30 มีนาคม 2566 
สกล.สสป.249/66</t>
  </si>
  <si>
    <t>สายส่งน้ำสำหรับหัวดับเพลิง</t>
  </si>
  <si>
    <t>บจก.ไฟร์ วินเนอร์ แอนด์ เซฟตี้</t>
  </si>
  <si>
    <t>เลขที่ 3300059008
วันที่ 31 มีนาคม 2566 
สบก.สสป.51/66</t>
  </si>
  <si>
    <t xml:space="preserve"> </t>
  </si>
  <si>
    <t>ห้างหุ้นส่วนจำกัด การประปานานา</t>
  </si>
  <si>
    <t>เลขที่ 3300059011
วันที่ 31 มีนาคม 2566 
สสป.จท.49/2566</t>
  </si>
  <si>
    <t>จ้างงานก่อสร้างวางท่อประปาและงานที่เกี่ยวข้อง บริเวณ โครงการพฤกษาเทพารักษ์-เมืองใหม่ฯ(3) PK114/4 
เฟส 8.0 ต.บางเพรียง อ.บางบ่อ จ.สมุทรปราการ</t>
  </si>
  <si>
    <t>บริษัท เอสดี.วอเตอร์ จำกัด</t>
  </si>
  <si>
    <t>เลขที่ 3300059012
วันที่ 31 มีนาคม 2566 
สสป.จท.50/2566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</si>
</sst>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  <family val="2"/>
    </font>
    <font>
      <sz val="10"/>
      <name val="Arial"/>
      <family val="2"/>
    </font>
    <font>
      <sz val="18"/>
      <name val="TH Sarabun New"/>
      <family val="2"/>
    </font>
    <font>
      <sz val="18"/>
      <color indexed="8"/>
      <name val="TH Sarabun New"/>
      <family val="2"/>
    </font>
    <font>
      <u/>
      <sz val="18"/>
      <name val="TH Sarabun New"/>
      <family val="2"/>
    </font>
    <font>
      <sz val="18"/>
      <color rgb="FF000000"/>
      <name val="TH Sarabun New"/>
      <family val="2"/>
    </font>
    <font>
      <sz val="18"/>
      <color theme="1"/>
      <name val="TH Sarabun New"/>
      <family val="2"/>
    </font>
    <font>
      <b/>
      <sz val="18"/>
      <name val="TH Sarabun New"/>
      <family val="2"/>
    </font>
    <font>
      <b/>
      <u val="singleAccounting"/>
      <sz val="18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43" fontId="5" fillId="0" borderId="2" xfId="1" applyNumberFormat="1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43" fontId="5" fillId="0" borderId="6" xfId="1" applyNumberFormat="1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43" fontId="5" fillId="0" borderId="9" xfId="1" applyNumberFormat="1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wrapText="1" shrinkToFit="1"/>
    </xf>
    <xf numFmtId="4" fontId="6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 shrinkToFit="1"/>
    </xf>
    <xf numFmtId="43" fontId="5" fillId="0" borderId="0" xfId="1" applyNumberFormat="1" applyFont="1" applyBorder="1" applyAlignment="1">
      <alignment horizontal="center" vertical="center" wrapText="1" shrinkToFit="1"/>
    </xf>
    <xf numFmtId="43" fontId="8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1" fontId="2" fillId="0" borderId="0" xfId="0" applyNumberFormat="1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3" fontId="2" fillId="2" borderId="0" xfId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4" fontId="6" fillId="0" borderId="5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left" vertical="center" wrapText="1" shrinkToFit="1"/>
    </xf>
    <xf numFmtId="43" fontId="3" fillId="0" borderId="11" xfId="1" applyFont="1" applyFill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43" fontId="5" fillId="0" borderId="11" xfId="1" applyFont="1" applyBorder="1" applyAlignment="1">
      <alignment horizontal="center" vertical="center" wrapText="1" shrinkToFit="1"/>
    </xf>
    <xf numFmtId="1" fontId="2" fillId="0" borderId="11" xfId="0" applyNumberFormat="1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shrinkToFit="1"/>
    </xf>
    <xf numFmtId="43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43" fontId="5" fillId="0" borderId="6" xfId="1" applyNumberFormat="1" applyFont="1" applyBorder="1" applyAlignment="1">
      <alignment horizontal="center" vertical="center" wrapText="1" shrinkToFit="1"/>
    </xf>
    <xf numFmtId="43" fontId="5" fillId="0" borderId="9" xfId="1" applyNumberFormat="1" applyFont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1" fontId="2" fillId="0" borderId="6" xfId="0" applyNumberFormat="1" applyFont="1" applyBorder="1" applyAlignment="1">
      <alignment horizontal="center" vertical="center" wrapText="1" shrinkToFit="1"/>
    </xf>
    <xf numFmtId="1" fontId="2" fillId="0" borderId="9" xfId="0" applyNumberFormat="1" applyFont="1" applyBorder="1" applyAlignment="1">
      <alignment horizontal="center" vertical="center" wrapText="1" shrinkToFit="1"/>
    </xf>
    <xf numFmtId="43" fontId="5" fillId="0" borderId="2" xfId="1" applyNumberFormat="1" applyFont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1" fontId="2" fillId="0" borderId="2" xfId="0" applyNumberFormat="1" applyFont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4" fontId="6" fillId="0" borderId="2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0" borderId="6" xfId="0" applyFont="1" applyBorder="1"/>
    <xf numFmtId="0" fontId="2" fillId="0" borderId="9" xfId="0" applyFont="1" applyBorder="1"/>
    <xf numFmtId="0" fontId="7" fillId="0" borderId="2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vertical="center" wrapText="1" shrinkToFit="1"/>
    </xf>
    <xf numFmtId="0" fontId="2" fillId="0" borderId="6" xfId="0" applyFont="1" applyBorder="1" applyAlignment="1">
      <alignment vertical="center" wrapText="1" shrinkToFit="1"/>
    </xf>
    <xf numFmtId="0" fontId="2" fillId="0" borderId="9" xfId="0" applyFont="1" applyBorder="1" applyAlignment="1">
      <alignment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 wrapText="1" shrinkToFit="1"/>
    </xf>
    <xf numFmtId="43" fontId="5" fillId="0" borderId="5" xfId="1" applyNumberFormat="1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1" fontId="2" fillId="0" borderId="5" xfId="0" applyNumberFormat="1" applyFont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shrinkToFi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6" xfId="0" applyNumberFormat="1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horizontal="center" vertical="center" shrinkToFit="1"/>
    </xf>
    <xf numFmtId="43" fontId="3" fillId="0" borderId="2" xfId="1" applyFont="1" applyFill="1" applyBorder="1" applyAlignment="1">
      <alignment horizontal="center" vertical="center" wrapText="1" shrinkToFit="1"/>
    </xf>
    <xf numFmtId="43" fontId="3" fillId="0" borderId="6" xfId="1" applyFont="1" applyFill="1" applyBorder="1" applyAlignment="1">
      <alignment horizontal="center" vertical="center" wrapText="1" shrinkToFit="1"/>
    </xf>
    <xf numFmtId="43" fontId="3" fillId="0" borderId="9" xfId="1" applyFont="1" applyFill="1" applyBorder="1" applyAlignment="1">
      <alignment horizontal="center" vertical="center" wrapText="1" shrinkToFit="1"/>
    </xf>
    <xf numFmtId="43" fontId="3" fillId="0" borderId="5" xfId="1" applyFont="1" applyFill="1" applyBorder="1" applyAlignment="1">
      <alignment horizontal="center" vertical="center" shrinkToFit="1"/>
    </xf>
    <xf numFmtId="43" fontId="3" fillId="0" borderId="5" xfId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Z37"/>
  <sheetViews>
    <sheetView tabSelected="1" view="pageBreakPreview" topLeftCell="B1" zoomScaleSheetLayoutView="100" workbookViewId="0">
      <selection activeCell="B17" sqref="B17:B20"/>
    </sheetView>
  </sheetViews>
  <sheetFormatPr defaultRowHeight="27" x14ac:dyDescent="0.6"/>
  <cols>
    <col min="1" max="1" width="6.7109375" style="18" customWidth="1"/>
    <col min="2" max="2" width="47.5703125" style="19" customWidth="1"/>
    <col min="3" max="3" width="22" style="22" bestFit="1" customWidth="1"/>
    <col min="4" max="4" width="19.140625" style="18" bestFit="1" customWidth="1"/>
    <col min="5" max="5" width="14.7109375" style="18" customWidth="1"/>
    <col min="6" max="6" width="44.7109375" style="18" customWidth="1"/>
    <col min="7" max="7" width="25.28515625" style="18" bestFit="1" customWidth="1"/>
    <col min="8" max="8" width="41.7109375" style="20" customWidth="1"/>
    <col min="9" max="9" width="18.7109375" style="21" customWidth="1"/>
    <col min="10" max="10" width="20.85546875" style="21" customWidth="1"/>
    <col min="11" max="11" width="38.5703125" style="21" bestFit="1" customWidth="1"/>
    <col min="12" max="16384" width="9.140625" style="1"/>
  </cols>
  <sheetData>
    <row r="1" spans="1:12" ht="21" customHeight="1" x14ac:dyDescent="0.6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21.95" customHeight="1" x14ac:dyDescent="0.6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" customFormat="1" ht="21.95" customHeight="1" x14ac:dyDescent="0.6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2" x14ac:dyDescent="0.6">
      <c r="A4" s="90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ht="34.5" customHeight="1" x14ac:dyDescent="0.6">
      <c r="A5" s="91" t="s">
        <v>4</v>
      </c>
      <c r="B5" s="92"/>
      <c r="C5" s="92"/>
      <c r="D5" s="92"/>
      <c r="E5" s="92"/>
      <c r="F5" s="92"/>
      <c r="G5" s="92"/>
      <c r="H5" s="92"/>
      <c r="I5" s="92"/>
      <c r="J5" s="92"/>
      <c r="K5" s="92"/>
    </row>
    <row r="6" spans="1:12" ht="18" customHeight="1" x14ac:dyDescent="0.6">
      <c r="A6" s="52" t="s">
        <v>5</v>
      </c>
      <c r="B6" s="93" t="s">
        <v>6</v>
      </c>
      <c r="C6" s="96" t="s">
        <v>7</v>
      </c>
      <c r="D6" s="96" t="s">
        <v>8</v>
      </c>
      <c r="E6" s="52" t="s">
        <v>9</v>
      </c>
      <c r="F6" s="82" t="s">
        <v>10</v>
      </c>
      <c r="G6" s="83"/>
      <c r="H6" s="78" t="s">
        <v>11</v>
      </c>
      <c r="I6" s="78"/>
      <c r="J6" s="52" t="s">
        <v>12</v>
      </c>
      <c r="K6" s="52" t="s">
        <v>13</v>
      </c>
    </row>
    <row r="7" spans="1:12" ht="18.600000000000001" customHeight="1" x14ac:dyDescent="0.6">
      <c r="A7" s="47"/>
      <c r="B7" s="94"/>
      <c r="C7" s="97"/>
      <c r="D7" s="97"/>
      <c r="E7" s="47"/>
      <c r="F7" s="84"/>
      <c r="G7" s="85"/>
      <c r="H7" s="78"/>
      <c r="I7" s="78"/>
      <c r="J7" s="47"/>
      <c r="K7" s="47"/>
    </row>
    <row r="8" spans="1:12" ht="18" customHeight="1" x14ac:dyDescent="0.6">
      <c r="A8" s="47"/>
      <c r="B8" s="94"/>
      <c r="C8" s="97"/>
      <c r="D8" s="97"/>
      <c r="E8" s="47"/>
      <c r="F8" s="86" t="s">
        <v>14</v>
      </c>
      <c r="G8" s="88" t="s">
        <v>15</v>
      </c>
      <c r="H8" s="78" t="s">
        <v>16</v>
      </c>
      <c r="I8" s="78" t="s">
        <v>17</v>
      </c>
      <c r="J8" s="47"/>
      <c r="K8" s="47"/>
    </row>
    <row r="9" spans="1:12" ht="45.75" customHeight="1" x14ac:dyDescent="0.6">
      <c r="A9" s="48"/>
      <c r="B9" s="95"/>
      <c r="C9" s="98"/>
      <c r="D9" s="98"/>
      <c r="E9" s="48"/>
      <c r="F9" s="87"/>
      <c r="G9" s="88"/>
      <c r="H9" s="78"/>
      <c r="I9" s="78"/>
      <c r="J9" s="48"/>
      <c r="K9" s="48"/>
    </row>
    <row r="10" spans="1:12" ht="36.75" customHeight="1" x14ac:dyDescent="0.6">
      <c r="A10" s="80">
        <v>1</v>
      </c>
      <c r="B10" s="81" t="s">
        <v>18</v>
      </c>
      <c r="C10" s="76">
        <v>726375.7</v>
      </c>
      <c r="D10" s="76">
        <v>777222</v>
      </c>
      <c r="E10" s="77" t="s">
        <v>19</v>
      </c>
      <c r="F10" s="77" t="s">
        <v>20</v>
      </c>
      <c r="G10" s="76">
        <v>695400</v>
      </c>
      <c r="H10" s="77" t="s">
        <v>20</v>
      </c>
      <c r="I10" s="51">
        <v>694081</v>
      </c>
      <c r="J10" s="78" t="s">
        <v>21</v>
      </c>
      <c r="K10" s="79" t="s">
        <v>22</v>
      </c>
    </row>
    <row r="11" spans="1:12" ht="36.75" customHeight="1" x14ac:dyDescent="0.6">
      <c r="A11" s="80"/>
      <c r="B11" s="81"/>
      <c r="C11" s="76"/>
      <c r="D11" s="76"/>
      <c r="E11" s="77"/>
      <c r="F11" s="77"/>
      <c r="G11" s="76"/>
      <c r="H11" s="77"/>
      <c r="I11" s="45"/>
      <c r="J11" s="78"/>
      <c r="K11" s="79"/>
    </row>
    <row r="12" spans="1:12" ht="36.75" customHeight="1" x14ac:dyDescent="0.6">
      <c r="A12" s="80"/>
      <c r="B12" s="81"/>
      <c r="C12" s="76"/>
      <c r="D12" s="76"/>
      <c r="E12" s="77"/>
      <c r="F12" s="77"/>
      <c r="G12" s="76"/>
      <c r="H12" s="77"/>
      <c r="I12" s="45"/>
      <c r="J12" s="78"/>
      <c r="K12" s="79"/>
    </row>
    <row r="13" spans="1:12" x14ac:dyDescent="0.6">
      <c r="A13" s="80"/>
      <c r="B13" s="81"/>
      <c r="C13" s="76"/>
      <c r="D13" s="76"/>
      <c r="E13" s="77"/>
      <c r="F13" s="77"/>
      <c r="G13" s="76"/>
      <c r="H13" s="62"/>
      <c r="I13" s="45"/>
      <c r="J13" s="78"/>
      <c r="K13" s="79"/>
    </row>
    <row r="14" spans="1:12" ht="41.25" customHeight="1" x14ac:dyDescent="0.6">
      <c r="A14" s="68">
        <v>2</v>
      </c>
      <c r="B14" s="70" t="s">
        <v>23</v>
      </c>
      <c r="C14" s="59">
        <v>501416.82</v>
      </c>
      <c r="D14" s="59">
        <v>536516</v>
      </c>
      <c r="E14" s="62" t="s">
        <v>19</v>
      </c>
      <c r="F14" s="3" t="s">
        <v>24</v>
      </c>
      <c r="G14" s="4">
        <v>400000</v>
      </c>
      <c r="H14" s="62" t="s">
        <v>25</v>
      </c>
      <c r="I14" s="51">
        <v>399509</v>
      </c>
      <c r="J14" s="73" t="s">
        <v>26</v>
      </c>
      <c r="K14" s="53" t="s">
        <v>27</v>
      </c>
    </row>
    <row r="15" spans="1:12" ht="41.25" customHeight="1" x14ac:dyDescent="0.6">
      <c r="A15" s="54"/>
      <c r="B15" s="71"/>
      <c r="C15" s="60"/>
      <c r="D15" s="60"/>
      <c r="E15" s="43"/>
      <c r="F15" s="5" t="s">
        <v>28</v>
      </c>
      <c r="G15" s="6">
        <v>412000</v>
      </c>
      <c r="H15" s="43"/>
      <c r="I15" s="45"/>
      <c r="J15" s="74"/>
      <c r="K15" s="49"/>
    </row>
    <row r="16" spans="1:12" ht="41.25" customHeight="1" x14ac:dyDescent="0.6">
      <c r="A16" s="55"/>
      <c r="B16" s="72"/>
      <c r="C16" s="61"/>
      <c r="D16" s="61"/>
      <c r="E16" s="44"/>
      <c r="F16" s="7" t="s">
        <v>25</v>
      </c>
      <c r="G16" s="8">
        <v>400000</v>
      </c>
      <c r="H16" s="44"/>
      <c r="I16" s="46"/>
      <c r="J16" s="75"/>
      <c r="K16" s="50"/>
    </row>
    <row r="17" spans="1:11" ht="27.75" customHeight="1" x14ac:dyDescent="0.6">
      <c r="A17" s="68">
        <v>3</v>
      </c>
      <c r="B17" s="70" t="s">
        <v>29</v>
      </c>
      <c r="C17" s="59">
        <v>496450.47</v>
      </c>
      <c r="D17" s="59">
        <v>531202</v>
      </c>
      <c r="E17" s="62" t="s">
        <v>19</v>
      </c>
      <c r="F17" s="62" t="s">
        <v>28</v>
      </c>
      <c r="G17" s="51">
        <v>390000</v>
      </c>
      <c r="H17" s="62" t="s">
        <v>28</v>
      </c>
      <c r="I17" s="51">
        <v>389470</v>
      </c>
      <c r="J17" s="52" t="s">
        <v>26</v>
      </c>
      <c r="K17" s="53" t="s">
        <v>30</v>
      </c>
    </row>
    <row r="18" spans="1:11" ht="27.75" customHeight="1" x14ac:dyDescent="0.6">
      <c r="A18" s="54"/>
      <c r="B18" s="71"/>
      <c r="C18" s="60"/>
      <c r="D18" s="60"/>
      <c r="E18" s="43"/>
      <c r="F18" s="43"/>
      <c r="G18" s="45"/>
      <c r="H18" s="43"/>
      <c r="I18" s="45"/>
      <c r="J18" s="47"/>
      <c r="K18" s="49"/>
    </row>
    <row r="19" spans="1:11" ht="27.75" customHeight="1" x14ac:dyDescent="0.6">
      <c r="A19" s="54"/>
      <c r="B19" s="71"/>
      <c r="C19" s="60"/>
      <c r="D19" s="60"/>
      <c r="E19" s="43"/>
      <c r="F19" s="43" t="s">
        <v>25</v>
      </c>
      <c r="G19" s="45">
        <v>400000</v>
      </c>
      <c r="H19" s="43"/>
      <c r="I19" s="45"/>
      <c r="J19" s="47"/>
      <c r="K19" s="49"/>
    </row>
    <row r="20" spans="1:11" ht="27.75" customHeight="1" x14ac:dyDescent="0.6">
      <c r="A20" s="55"/>
      <c r="B20" s="72"/>
      <c r="C20" s="61"/>
      <c r="D20" s="61"/>
      <c r="E20" s="44"/>
      <c r="F20" s="44"/>
      <c r="G20" s="46"/>
      <c r="H20" s="44"/>
      <c r="I20" s="46"/>
      <c r="J20" s="48"/>
      <c r="K20" s="50"/>
    </row>
    <row r="21" spans="1:11" ht="55.5" customHeight="1" x14ac:dyDescent="0.6">
      <c r="A21" s="68">
        <v>4</v>
      </c>
      <c r="B21" s="70" t="s">
        <v>31</v>
      </c>
      <c r="C21" s="59">
        <v>14011353.27</v>
      </c>
      <c r="D21" s="59">
        <v>14992148</v>
      </c>
      <c r="E21" s="62" t="s">
        <v>19</v>
      </c>
      <c r="F21" s="5" t="s">
        <v>32</v>
      </c>
      <c r="G21" s="6">
        <v>14567890</v>
      </c>
      <c r="H21" s="62" t="s">
        <v>33</v>
      </c>
      <c r="I21" s="51">
        <v>14563836</v>
      </c>
      <c r="J21" s="52" t="s">
        <v>26</v>
      </c>
      <c r="K21" s="53" t="s">
        <v>34</v>
      </c>
    </row>
    <row r="22" spans="1:11" ht="20.25" customHeight="1" x14ac:dyDescent="0.6">
      <c r="A22" s="54"/>
      <c r="B22" s="71"/>
      <c r="C22" s="60"/>
      <c r="D22" s="60"/>
      <c r="E22" s="43"/>
      <c r="F22" s="43" t="s">
        <v>35</v>
      </c>
      <c r="G22" s="45">
        <v>14770000</v>
      </c>
      <c r="H22" s="43"/>
      <c r="I22" s="45"/>
      <c r="J22" s="47"/>
      <c r="K22" s="49"/>
    </row>
    <row r="23" spans="1:11" ht="15.75" customHeight="1" x14ac:dyDescent="0.6">
      <c r="A23" s="55"/>
      <c r="B23" s="72"/>
      <c r="C23" s="61"/>
      <c r="D23" s="61"/>
      <c r="E23" s="44"/>
      <c r="F23" s="44"/>
      <c r="G23" s="46"/>
      <c r="H23" s="44"/>
      <c r="I23" s="46"/>
      <c r="J23" s="48"/>
      <c r="K23" s="49"/>
    </row>
    <row r="24" spans="1:11" ht="34.5" customHeight="1" x14ac:dyDescent="0.6">
      <c r="A24" s="68">
        <v>5</v>
      </c>
      <c r="B24" s="70" t="s">
        <v>36</v>
      </c>
      <c r="C24" s="59">
        <v>16785680.370000001</v>
      </c>
      <c r="D24" s="59">
        <v>17960678</v>
      </c>
      <c r="E24" s="62" t="s">
        <v>19</v>
      </c>
      <c r="F24" s="5" t="s">
        <v>37</v>
      </c>
      <c r="G24" s="6">
        <v>14260000</v>
      </c>
      <c r="H24" s="62" t="s">
        <v>37</v>
      </c>
      <c r="I24" s="51">
        <v>14247287</v>
      </c>
      <c r="J24" s="52" t="s">
        <v>26</v>
      </c>
      <c r="K24" s="53" t="s">
        <v>38</v>
      </c>
    </row>
    <row r="25" spans="1:11" ht="34.5" customHeight="1" x14ac:dyDescent="0.6">
      <c r="A25" s="54"/>
      <c r="B25" s="71"/>
      <c r="C25" s="60"/>
      <c r="D25" s="60"/>
      <c r="E25" s="43"/>
      <c r="F25" s="5" t="s">
        <v>39</v>
      </c>
      <c r="G25" s="6">
        <v>14280000</v>
      </c>
      <c r="H25" s="43"/>
      <c r="I25" s="45"/>
      <c r="J25" s="47"/>
      <c r="K25" s="49"/>
    </row>
    <row r="26" spans="1:11" ht="34.5" customHeight="1" x14ac:dyDescent="0.6">
      <c r="A26" s="54"/>
      <c r="B26" s="71"/>
      <c r="C26" s="60"/>
      <c r="D26" s="60"/>
      <c r="E26" s="43"/>
      <c r="F26" s="5" t="s">
        <v>25</v>
      </c>
      <c r="G26" s="6">
        <v>17000000</v>
      </c>
      <c r="H26" s="43"/>
      <c r="I26" s="45"/>
      <c r="J26" s="47"/>
      <c r="K26" s="49"/>
    </row>
    <row r="27" spans="1:11" ht="34.5" customHeight="1" x14ac:dyDescent="0.6">
      <c r="A27" s="55"/>
      <c r="B27" s="72"/>
      <c r="C27" s="61"/>
      <c r="D27" s="61"/>
      <c r="E27" s="44"/>
      <c r="F27" s="7" t="s">
        <v>35</v>
      </c>
      <c r="G27" s="8">
        <v>17760000</v>
      </c>
      <c r="H27" s="44"/>
      <c r="I27" s="46"/>
      <c r="J27" s="48"/>
      <c r="K27" s="50"/>
    </row>
    <row r="28" spans="1:11" ht="30.75" customHeight="1" x14ac:dyDescent="0.6">
      <c r="A28" s="68">
        <v>6</v>
      </c>
      <c r="B28" s="56" t="s">
        <v>40</v>
      </c>
      <c r="C28" s="59">
        <v>18119281.309999999</v>
      </c>
      <c r="D28" s="59">
        <v>19387631</v>
      </c>
      <c r="E28" s="62" t="s">
        <v>19</v>
      </c>
      <c r="F28" s="9" t="s">
        <v>41</v>
      </c>
      <c r="G28" s="4">
        <v>15880000</v>
      </c>
      <c r="H28" s="62" t="s">
        <v>37</v>
      </c>
      <c r="I28" s="51">
        <v>14859327</v>
      </c>
      <c r="J28" s="52" t="s">
        <v>26</v>
      </c>
      <c r="K28" s="53" t="s">
        <v>42</v>
      </c>
    </row>
    <row r="29" spans="1:11" ht="30.75" customHeight="1" x14ac:dyDescent="0.6">
      <c r="A29" s="54"/>
      <c r="B29" s="57"/>
      <c r="C29" s="60"/>
      <c r="D29" s="60"/>
      <c r="E29" s="43"/>
      <c r="F29" s="5" t="s">
        <v>37</v>
      </c>
      <c r="G29" s="6">
        <v>14870000</v>
      </c>
      <c r="H29" s="43"/>
      <c r="I29" s="45"/>
      <c r="J29" s="47"/>
      <c r="K29" s="49"/>
    </row>
    <row r="30" spans="1:11" ht="30.75" customHeight="1" x14ac:dyDescent="0.6">
      <c r="A30" s="54"/>
      <c r="B30" s="57"/>
      <c r="C30" s="60"/>
      <c r="D30" s="60"/>
      <c r="E30" s="43"/>
      <c r="F30" s="5" t="s">
        <v>39</v>
      </c>
      <c r="G30" s="6">
        <v>14880000</v>
      </c>
      <c r="H30" s="43"/>
      <c r="I30" s="45"/>
      <c r="J30" s="47"/>
      <c r="K30" s="49"/>
    </row>
    <row r="31" spans="1:11" ht="30.75" customHeight="1" x14ac:dyDescent="0.6">
      <c r="A31" s="54"/>
      <c r="B31" s="57"/>
      <c r="C31" s="60"/>
      <c r="D31" s="60"/>
      <c r="E31" s="43"/>
      <c r="F31" s="5" t="s">
        <v>43</v>
      </c>
      <c r="G31" s="6">
        <v>18400000</v>
      </c>
      <c r="H31" s="43"/>
      <c r="I31" s="45"/>
      <c r="J31" s="47"/>
      <c r="K31" s="49"/>
    </row>
    <row r="32" spans="1:11" ht="30.75" customHeight="1" x14ac:dyDescent="0.6">
      <c r="A32" s="55"/>
      <c r="B32" s="58"/>
      <c r="C32" s="61"/>
      <c r="D32" s="61"/>
      <c r="E32" s="69"/>
      <c r="F32" s="7" t="s">
        <v>35</v>
      </c>
      <c r="G32" s="8">
        <v>18680000</v>
      </c>
      <c r="H32" s="44"/>
      <c r="I32" s="46"/>
      <c r="J32" s="48"/>
      <c r="K32" s="50"/>
    </row>
    <row r="33" spans="1:52" ht="42" customHeight="1" x14ac:dyDescent="0.6">
      <c r="A33" s="54">
        <v>7</v>
      </c>
      <c r="B33" s="56" t="s">
        <v>44</v>
      </c>
      <c r="C33" s="59">
        <v>1868641.25</v>
      </c>
      <c r="D33" s="59">
        <v>1999446.14</v>
      </c>
      <c r="E33" s="62" t="s">
        <v>19</v>
      </c>
      <c r="F33" s="65" t="s">
        <v>45</v>
      </c>
      <c r="G33" s="51">
        <v>1995000</v>
      </c>
      <c r="H33" s="43" t="s">
        <v>45</v>
      </c>
      <c r="I33" s="45">
        <v>1896029.3</v>
      </c>
      <c r="J33" s="47" t="s">
        <v>21</v>
      </c>
      <c r="K33" s="49" t="s">
        <v>46</v>
      </c>
    </row>
    <row r="34" spans="1:52" ht="42" customHeight="1" x14ac:dyDescent="0.6">
      <c r="A34" s="54"/>
      <c r="B34" s="57"/>
      <c r="C34" s="60"/>
      <c r="D34" s="60"/>
      <c r="E34" s="63"/>
      <c r="F34" s="66"/>
      <c r="G34" s="45"/>
      <c r="H34" s="43"/>
      <c r="I34" s="45"/>
      <c r="J34" s="47"/>
      <c r="K34" s="49"/>
    </row>
    <row r="35" spans="1:52" ht="60.75" customHeight="1" x14ac:dyDescent="0.6">
      <c r="A35" s="55"/>
      <c r="B35" s="58"/>
      <c r="C35" s="61"/>
      <c r="D35" s="61"/>
      <c r="E35" s="64"/>
      <c r="F35" s="67"/>
      <c r="G35" s="46"/>
      <c r="H35" s="44"/>
      <c r="I35" s="46"/>
      <c r="J35" s="48"/>
      <c r="K35" s="50"/>
    </row>
    <row r="36" spans="1:52" ht="29.25" x14ac:dyDescent="0.6">
      <c r="A36" s="10"/>
      <c r="B36" s="11"/>
      <c r="C36" s="12"/>
      <c r="D36" s="12"/>
      <c r="E36" s="13"/>
      <c r="F36" s="13"/>
      <c r="G36" s="14"/>
      <c r="H36" s="13"/>
      <c r="I36" s="15">
        <f>SUM(I10:I35)</f>
        <v>47049539.299999997</v>
      </c>
      <c r="J36" s="16"/>
      <c r="K36" s="17"/>
    </row>
    <row r="37" spans="1:52" s="21" customFormat="1" ht="29.25" x14ac:dyDescent="0.6">
      <c r="A37" s="18"/>
      <c r="B37" s="19"/>
      <c r="C37" s="15"/>
      <c r="D37" s="15"/>
      <c r="E37" s="18"/>
      <c r="F37" s="18"/>
      <c r="G37" s="18"/>
      <c r="H37" s="20"/>
      <c r="I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</sheetData>
  <mergeCells count="91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10:F13"/>
    <mergeCell ref="F6:G7"/>
    <mergeCell ref="H6:I7"/>
    <mergeCell ref="J6:J9"/>
    <mergeCell ref="K6:K9"/>
    <mergeCell ref="F8:F9"/>
    <mergeCell ref="G8:G9"/>
    <mergeCell ref="H8:H9"/>
    <mergeCell ref="I8:I9"/>
    <mergeCell ref="A10:A13"/>
    <mergeCell ref="B10:B13"/>
    <mergeCell ref="C10:C13"/>
    <mergeCell ref="D10:D13"/>
    <mergeCell ref="E10:E13"/>
    <mergeCell ref="G10:G13"/>
    <mergeCell ref="H10:H13"/>
    <mergeCell ref="I10:I13"/>
    <mergeCell ref="J10:J13"/>
    <mergeCell ref="K10:K13"/>
    <mergeCell ref="K14:K16"/>
    <mergeCell ref="A17:A20"/>
    <mergeCell ref="B17:B20"/>
    <mergeCell ref="C17:C20"/>
    <mergeCell ref="D17:D20"/>
    <mergeCell ref="E17:E20"/>
    <mergeCell ref="F17:F18"/>
    <mergeCell ref="A14:A16"/>
    <mergeCell ref="B14:B16"/>
    <mergeCell ref="C14:C16"/>
    <mergeCell ref="D14:D16"/>
    <mergeCell ref="E14:E16"/>
    <mergeCell ref="F19:F20"/>
    <mergeCell ref="G19:G20"/>
    <mergeCell ref="H14:H16"/>
    <mergeCell ref="I14:I16"/>
    <mergeCell ref="J14:J16"/>
    <mergeCell ref="G17:G18"/>
    <mergeCell ref="H17:H20"/>
    <mergeCell ref="I17:I20"/>
    <mergeCell ref="J17:J20"/>
    <mergeCell ref="K17:K20"/>
    <mergeCell ref="A21:A23"/>
    <mergeCell ref="B21:B23"/>
    <mergeCell ref="C21:C23"/>
    <mergeCell ref="D21:D23"/>
    <mergeCell ref="E21:E23"/>
    <mergeCell ref="I21:I23"/>
    <mergeCell ref="J21:J23"/>
    <mergeCell ref="K21:K23"/>
    <mergeCell ref="F22:F23"/>
    <mergeCell ref="G22:G23"/>
    <mergeCell ref="H21:H23"/>
    <mergeCell ref="K24:K27"/>
    <mergeCell ref="A28:A32"/>
    <mergeCell ref="B28:B32"/>
    <mergeCell ref="C28:C32"/>
    <mergeCell ref="D28:D32"/>
    <mergeCell ref="E28:E32"/>
    <mergeCell ref="H28:H32"/>
    <mergeCell ref="A24:A27"/>
    <mergeCell ref="B24:B27"/>
    <mergeCell ref="C24:C27"/>
    <mergeCell ref="D24:D27"/>
    <mergeCell ref="E24:E27"/>
    <mergeCell ref="F33:F35"/>
    <mergeCell ref="G33:G35"/>
    <mergeCell ref="H24:H27"/>
    <mergeCell ref="I24:I27"/>
    <mergeCell ref="J24:J27"/>
    <mergeCell ref="A33:A35"/>
    <mergeCell ref="B33:B35"/>
    <mergeCell ref="C33:C35"/>
    <mergeCell ref="D33:D35"/>
    <mergeCell ref="E33:E35"/>
    <mergeCell ref="H33:H35"/>
    <mergeCell ref="I33:I35"/>
    <mergeCell ref="J33:J35"/>
    <mergeCell ref="K33:K35"/>
    <mergeCell ref="I28:I32"/>
    <mergeCell ref="J28:J32"/>
    <mergeCell ref="K28:K32"/>
  </mergeCells>
  <pageMargins left="0.23622047244094491" right="0.23622047244094491" top="0.35433070866141736" bottom="0.38" header="0.11811023622047245" footer="0.5"/>
  <pageSetup paperSize="9" scale="48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24"/>
  <sheetViews>
    <sheetView view="pageBreakPreview" topLeftCell="A11" zoomScale="70" zoomScaleSheetLayoutView="70" workbookViewId="0">
      <selection activeCell="B17" sqref="B17:B20"/>
    </sheetView>
  </sheetViews>
  <sheetFormatPr defaultColWidth="9.140625" defaultRowHeight="27" x14ac:dyDescent="0.2"/>
  <cols>
    <col min="1" max="1" width="6.42578125" style="18" bestFit="1" customWidth="1"/>
    <col min="2" max="2" width="52.7109375" style="41" customWidth="1"/>
    <col min="3" max="3" width="23.42578125" style="22" bestFit="1" customWidth="1"/>
    <col min="4" max="4" width="18" style="18" bestFit="1" customWidth="1"/>
    <col min="5" max="5" width="14.7109375" style="18" customWidth="1"/>
    <col min="6" max="6" width="47.7109375" style="18" bestFit="1" customWidth="1"/>
    <col min="7" max="7" width="20.28515625" style="22" bestFit="1" customWidth="1"/>
    <col min="8" max="8" width="47.7109375" style="20" bestFit="1" customWidth="1"/>
    <col min="9" max="9" width="27.140625" style="42" bestFit="1" customWidth="1"/>
    <col min="10" max="10" width="16.42578125" style="21" bestFit="1" customWidth="1"/>
    <col min="11" max="11" width="32.85546875" style="21" bestFit="1" customWidth="1"/>
    <col min="12" max="16384" width="9.140625" style="21"/>
  </cols>
  <sheetData>
    <row r="1" spans="1:12" ht="27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2" ht="21.95" customHeight="1" x14ac:dyDescent="0.2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23"/>
    </row>
    <row r="3" spans="1:12" s="24" customFormat="1" ht="21.95" customHeight="1" x14ac:dyDescent="0.2">
      <c r="A3" s="102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23"/>
    </row>
    <row r="4" spans="1:12" ht="21.95" customHeight="1" x14ac:dyDescent="0.2">
      <c r="A4" s="102" t="s">
        <v>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23"/>
    </row>
    <row r="5" spans="1:12" ht="26.25" customHeight="1" x14ac:dyDescent="0.2">
      <c r="A5" s="103" t="s">
        <v>47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2" ht="18" customHeight="1" x14ac:dyDescent="0.2">
      <c r="A6" s="78" t="s">
        <v>5</v>
      </c>
      <c r="B6" s="93" t="s">
        <v>6</v>
      </c>
      <c r="C6" s="96" t="s">
        <v>7</v>
      </c>
      <c r="D6" s="96" t="s">
        <v>8</v>
      </c>
      <c r="E6" s="52" t="s">
        <v>9</v>
      </c>
      <c r="F6" s="82" t="s">
        <v>10</v>
      </c>
      <c r="G6" s="83"/>
      <c r="H6" s="78" t="s">
        <v>11</v>
      </c>
      <c r="I6" s="78"/>
      <c r="J6" s="52" t="s">
        <v>12</v>
      </c>
      <c r="K6" s="78" t="s">
        <v>48</v>
      </c>
    </row>
    <row r="7" spans="1:12" ht="18.600000000000001" customHeight="1" x14ac:dyDescent="0.2">
      <c r="A7" s="78"/>
      <c r="B7" s="94"/>
      <c r="C7" s="97"/>
      <c r="D7" s="97"/>
      <c r="E7" s="47"/>
      <c r="F7" s="84"/>
      <c r="G7" s="85"/>
      <c r="H7" s="78"/>
      <c r="I7" s="78"/>
      <c r="J7" s="47"/>
      <c r="K7" s="78"/>
    </row>
    <row r="8" spans="1:12" ht="18" customHeight="1" x14ac:dyDescent="0.2">
      <c r="A8" s="78"/>
      <c r="B8" s="94"/>
      <c r="C8" s="97"/>
      <c r="D8" s="97"/>
      <c r="E8" s="47"/>
      <c r="F8" s="88" t="s">
        <v>14</v>
      </c>
      <c r="G8" s="99" t="s">
        <v>15</v>
      </c>
      <c r="H8" s="78" t="s">
        <v>16</v>
      </c>
      <c r="I8" s="100" t="s">
        <v>17</v>
      </c>
      <c r="J8" s="47"/>
      <c r="K8" s="78"/>
    </row>
    <row r="9" spans="1:12" ht="27" customHeight="1" x14ac:dyDescent="0.2">
      <c r="A9" s="78"/>
      <c r="B9" s="95"/>
      <c r="C9" s="98"/>
      <c r="D9" s="98"/>
      <c r="E9" s="48"/>
      <c r="F9" s="88"/>
      <c r="G9" s="99"/>
      <c r="H9" s="78"/>
      <c r="I9" s="100"/>
      <c r="J9" s="48"/>
      <c r="K9" s="78"/>
    </row>
    <row r="10" spans="1:12" ht="108" x14ac:dyDescent="0.2">
      <c r="A10" s="25">
        <v>1</v>
      </c>
      <c r="B10" s="26" t="s">
        <v>49</v>
      </c>
      <c r="C10" s="27">
        <v>116975.7</v>
      </c>
      <c r="D10" s="27">
        <v>125164</v>
      </c>
      <c r="E10" s="28" t="s">
        <v>50</v>
      </c>
      <c r="F10" s="29" t="s">
        <v>51</v>
      </c>
      <c r="G10" s="27">
        <v>118955</v>
      </c>
      <c r="H10" s="29" t="str">
        <f>+F10</f>
        <v>หจก.ไทยยุดาการช่าง</v>
      </c>
      <c r="I10" s="27">
        <f>+G10</f>
        <v>118955</v>
      </c>
      <c r="J10" s="30" t="s">
        <v>52</v>
      </c>
      <c r="K10" s="30" t="s">
        <v>53</v>
      </c>
    </row>
    <row r="11" spans="1:12" ht="108" x14ac:dyDescent="0.2">
      <c r="A11" s="25">
        <v>2</v>
      </c>
      <c r="B11" s="26" t="s">
        <v>54</v>
      </c>
      <c r="C11" s="27">
        <v>448434.58</v>
      </c>
      <c r="D11" s="27">
        <v>479825</v>
      </c>
      <c r="E11" s="28" t="s">
        <v>50</v>
      </c>
      <c r="F11" s="29" t="s">
        <v>55</v>
      </c>
      <c r="G11" s="27">
        <v>455996</v>
      </c>
      <c r="H11" s="29" t="s">
        <v>55</v>
      </c>
      <c r="I11" s="27">
        <v>455996</v>
      </c>
      <c r="J11" s="30" t="s">
        <v>52</v>
      </c>
      <c r="K11" s="30" t="s">
        <v>56</v>
      </c>
    </row>
    <row r="12" spans="1:12" ht="81" x14ac:dyDescent="0.2">
      <c r="A12" s="25">
        <v>3</v>
      </c>
      <c r="B12" s="26" t="s">
        <v>57</v>
      </c>
      <c r="C12" s="27">
        <v>372300</v>
      </c>
      <c r="D12" s="27">
        <v>396570.89</v>
      </c>
      <c r="E12" s="28" t="s">
        <v>50</v>
      </c>
      <c r="F12" s="29" t="s">
        <v>58</v>
      </c>
      <c r="G12" s="27">
        <v>396570.89</v>
      </c>
      <c r="H12" s="29" t="s">
        <v>58</v>
      </c>
      <c r="I12" s="27">
        <v>396570.89</v>
      </c>
      <c r="J12" s="30" t="s">
        <v>52</v>
      </c>
      <c r="K12" s="30" t="s">
        <v>59</v>
      </c>
    </row>
    <row r="13" spans="1:12" ht="135" x14ac:dyDescent="0.2">
      <c r="A13" s="25">
        <v>4</v>
      </c>
      <c r="B13" s="26" t="s">
        <v>60</v>
      </c>
      <c r="C13" s="27">
        <v>243003.74</v>
      </c>
      <c r="D13" s="27">
        <v>260014</v>
      </c>
      <c r="E13" s="28" t="s">
        <v>50</v>
      </c>
      <c r="F13" s="29" t="s">
        <v>61</v>
      </c>
      <c r="G13" s="27">
        <v>247178</v>
      </c>
      <c r="H13" s="29" t="s">
        <v>61</v>
      </c>
      <c r="I13" s="27">
        <v>247178</v>
      </c>
      <c r="J13" s="30" t="s">
        <v>52</v>
      </c>
      <c r="K13" s="30" t="s">
        <v>62</v>
      </c>
    </row>
    <row r="14" spans="1:12" ht="162" x14ac:dyDescent="0.2">
      <c r="A14" s="25">
        <v>5</v>
      </c>
      <c r="B14" s="26" t="s">
        <v>63</v>
      </c>
      <c r="C14" s="27">
        <v>340881.31</v>
      </c>
      <c r="D14" s="27">
        <v>364743</v>
      </c>
      <c r="E14" s="28" t="s">
        <v>50</v>
      </c>
      <c r="F14" s="29" t="s">
        <v>64</v>
      </c>
      <c r="G14" s="27">
        <v>346343</v>
      </c>
      <c r="H14" s="29" t="s">
        <v>64</v>
      </c>
      <c r="I14" s="27">
        <v>346343</v>
      </c>
      <c r="J14" s="30" t="s">
        <v>52</v>
      </c>
      <c r="K14" s="30" t="s">
        <v>65</v>
      </c>
    </row>
    <row r="15" spans="1:12" ht="189" x14ac:dyDescent="0.2">
      <c r="A15" s="25">
        <v>6</v>
      </c>
      <c r="B15" s="26" t="s">
        <v>66</v>
      </c>
      <c r="C15" s="27">
        <v>132784.10999999999</v>
      </c>
      <c r="D15" s="27">
        <v>142079</v>
      </c>
      <c r="E15" s="28" t="s">
        <v>50</v>
      </c>
      <c r="F15" s="29" t="s">
        <v>67</v>
      </c>
      <c r="G15" s="27">
        <v>135241</v>
      </c>
      <c r="H15" s="29" t="s">
        <v>67</v>
      </c>
      <c r="I15" s="27">
        <v>135241</v>
      </c>
      <c r="J15" s="30" t="s">
        <v>52</v>
      </c>
      <c r="K15" s="30" t="s">
        <v>68</v>
      </c>
    </row>
    <row r="16" spans="1:12" ht="135" x14ac:dyDescent="0.2">
      <c r="A16" s="25">
        <v>7</v>
      </c>
      <c r="B16" s="26" t="s">
        <v>69</v>
      </c>
      <c r="C16" s="27">
        <v>225956.07</v>
      </c>
      <c r="D16" s="27">
        <v>241773</v>
      </c>
      <c r="E16" s="25" t="s">
        <v>50</v>
      </c>
      <c r="F16" s="31" t="s">
        <v>70</v>
      </c>
      <c r="G16" s="27">
        <v>229633</v>
      </c>
      <c r="H16" s="31" t="s">
        <v>70</v>
      </c>
      <c r="I16" s="27">
        <v>229633</v>
      </c>
      <c r="J16" s="30" t="s">
        <v>52</v>
      </c>
      <c r="K16" s="30" t="s">
        <v>71</v>
      </c>
    </row>
    <row r="17" spans="1:11" ht="135" x14ac:dyDescent="0.2">
      <c r="A17" s="25">
        <v>8</v>
      </c>
      <c r="B17" s="26" t="s">
        <v>72</v>
      </c>
      <c r="C17" s="27">
        <v>410011.21</v>
      </c>
      <c r="D17" s="27">
        <v>438712</v>
      </c>
      <c r="E17" s="28" t="s">
        <v>50</v>
      </c>
      <c r="F17" s="29" t="s">
        <v>70</v>
      </c>
      <c r="G17" s="32">
        <v>416766</v>
      </c>
      <c r="H17" s="29" t="s">
        <v>70</v>
      </c>
      <c r="I17" s="32">
        <v>416766</v>
      </c>
      <c r="J17" s="30" t="s">
        <v>52</v>
      </c>
      <c r="K17" s="30" t="s">
        <v>73</v>
      </c>
    </row>
    <row r="18" spans="1:11" ht="108" x14ac:dyDescent="0.2">
      <c r="A18" s="25">
        <v>9</v>
      </c>
      <c r="B18" s="26" t="s">
        <v>74</v>
      </c>
      <c r="C18" s="27">
        <v>169703.74</v>
      </c>
      <c r="D18" s="27">
        <v>181583</v>
      </c>
      <c r="E18" s="28" t="s">
        <v>50</v>
      </c>
      <c r="F18" s="29" t="s">
        <v>75</v>
      </c>
      <c r="G18" s="27">
        <v>172580</v>
      </c>
      <c r="H18" s="29" t="s">
        <v>75</v>
      </c>
      <c r="I18" s="27">
        <v>172580</v>
      </c>
      <c r="J18" s="30" t="s">
        <v>52</v>
      </c>
      <c r="K18" s="30" t="s">
        <v>76</v>
      </c>
    </row>
    <row r="19" spans="1:11" ht="108" x14ac:dyDescent="0.2">
      <c r="A19" s="25">
        <v>10</v>
      </c>
      <c r="B19" s="26" t="s">
        <v>77</v>
      </c>
      <c r="C19" s="27">
        <v>315282.24</v>
      </c>
      <c r="D19" s="27">
        <v>337352</v>
      </c>
      <c r="E19" s="28" t="s">
        <v>50</v>
      </c>
      <c r="F19" s="29" t="s">
        <v>58</v>
      </c>
      <c r="G19" s="27">
        <v>320450</v>
      </c>
      <c r="H19" s="29" t="s">
        <v>58</v>
      </c>
      <c r="I19" s="27">
        <v>320450</v>
      </c>
      <c r="J19" s="30" t="s">
        <v>52</v>
      </c>
      <c r="K19" s="30" t="s">
        <v>78</v>
      </c>
    </row>
    <row r="20" spans="1:11" ht="81" x14ac:dyDescent="0.2">
      <c r="A20" s="25">
        <v>11</v>
      </c>
      <c r="B20" s="26" t="s">
        <v>79</v>
      </c>
      <c r="C20" s="27">
        <v>42000</v>
      </c>
      <c r="D20" s="27">
        <v>44940</v>
      </c>
      <c r="E20" s="28" t="s">
        <v>50</v>
      </c>
      <c r="F20" s="29" t="s">
        <v>80</v>
      </c>
      <c r="G20" s="27">
        <v>44726</v>
      </c>
      <c r="H20" s="29" t="s">
        <v>80</v>
      </c>
      <c r="I20" s="27">
        <v>44726</v>
      </c>
      <c r="J20" s="30" t="s">
        <v>52</v>
      </c>
      <c r="K20" s="30" t="s">
        <v>81</v>
      </c>
    </row>
    <row r="21" spans="1:11" ht="81" x14ac:dyDescent="0.2">
      <c r="A21" s="25">
        <v>12</v>
      </c>
      <c r="B21" s="26" t="s">
        <v>82</v>
      </c>
      <c r="C21" s="27">
        <v>18000</v>
      </c>
      <c r="D21" s="27">
        <v>19260</v>
      </c>
      <c r="E21" s="28" t="s">
        <v>50</v>
      </c>
      <c r="F21" s="31" t="s">
        <v>83</v>
      </c>
      <c r="G21" s="27">
        <v>19046</v>
      </c>
      <c r="H21" s="31" t="s">
        <v>83</v>
      </c>
      <c r="I21" s="27">
        <v>19046</v>
      </c>
      <c r="J21" s="30" t="s">
        <v>52</v>
      </c>
      <c r="K21" s="30" t="s">
        <v>84</v>
      </c>
    </row>
    <row r="22" spans="1:11" ht="81" x14ac:dyDescent="0.2">
      <c r="A22" s="25">
        <v>13</v>
      </c>
      <c r="B22" s="26" t="s">
        <v>85</v>
      </c>
      <c r="C22" s="27">
        <v>464451.4</v>
      </c>
      <c r="D22" s="27">
        <v>496936</v>
      </c>
      <c r="E22" s="28" t="s">
        <v>50</v>
      </c>
      <c r="F22" s="31" t="s">
        <v>86</v>
      </c>
      <c r="G22" s="33">
        <v>472216</v>
      </c>
      <c r="H22" s="31" t="s">
        <v>86</v>
      </c>
      <c r="I22" s="33">
        <v>472216</v>
      </c>
      <c r="J22" s="30" t="s">
        <v>52</v>
      </c>
      <c r="K22" s="30" t="s">
        <v>87</v>
      </c>
    </row>
    <row r="23" spans="1:11" ht="108" x14ac:dyDescent="0.2">
      <c r="A23" s="25">
        <v>14</v>
      </c>
      <c r="B23" s="26" t="s">
        <v>88</v>
      </c>
      <c r="C23" s="27">
        <v>181498.13</v>
      </c>
      <c r="D23" s="27">
        <v>194203</v>
      </c>
      <c r="E23" s="28" t="s">
        <v>50</v>
      </c>
      <c r="F23" s="31" t="s">
        <v>89</v>
      </c>
      <c r="G23" s="33">
        <v>184579</v>
      </c>
      <c r="H23" s="31" t="s">
        <v>89</v>
      </c>
      <c r="I23" s="33">
        <v>184579</v>
      </c>
      <c r="J23" s="30" t="s">
        <v>52</v>
      </c>
      <c r="K23" s="30" t="s">
        <v>90</v>
      </c>
    </row>
    <row r="24" spans="1:11" s="40" customFormat="1" x14ac:dyDescent="0.2">
      <c r="A24" s="34"/>
      <c r="B24" s="35"/>
      <c r="C24" s="36"/>
      <c r="D24" s="36"/>
      <c r="E24" s="37"/>
      <c r="F24" s="37"/>
      <c r="G24" s="38"/>
      <c r="H24" s="37"/>
      <c r="I24" s="38">
        <f>SUM(I10:I23)</f>
        <v>3560279.89</v>
      </c>
      <c r="J24" s="34"/>
      <c r="K24" s="39"/>
    </row>
  </sheetData>
  <mergeCells count="18">
    <mergeCell ref="A6:A9"/>
    <mergeCell ref="B6:B9"/>
    <mergeCell ref="C6:C9"/>
    <mergeCell ref="D6:D9"/>
    <mergeCell ref="E6:E9"/>
    <mergeCell ref="A1:K1"/>
    <mergeCell ref="A2:K2"/>
    <mergeCell ref="A3:K3"/>
    <mergeCell ref="A4:K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" right="0.17" top="0.3" bottom="0.23" header="0.17" footer="0.17"/>
  <pageSetup paperSize="9" scale="47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มี.ค.66(e-bid)</vt:lpstr>
      <vt:lpstr>มี.ค.66(เจาะจง) </vt:lpstr>
      <vt:lpstr>'มี.ค.66(เจาะจง) '!Print_Area</vt:lpstr>
      <vt:lpstr>'มี.ค.66(e-bid)'!Print_Titles</vt:lpstr>
      <vt:lpstr>'มี.ค.66(เจาะจง)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00100511</dc:creator>
  <cp:lastModifiedBy>ธีรรัตน์ เรืองโรจน์</cp:lastModifiedBy>
  <dcterms:created xsi:type="dcterms:W3CDTF">2023-04-20T05:00:01Z</dcterms:created>
  <dcterms:modified xsi:type="dcterms:W3CDTF">2023-04-24T03:16:27Z</dcterms:modified>
</cp:coreProperties>
</file>