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103287\Desktop\สขร.1 เม.ย.67\"/>
    </mc:Choice>
  </mc:AlternateContent>
  <xr:revisionPtr revIDLastSave="0" documentId="8_{2A8FEB6B-96A2-4762-98C0-3505C536C353}" xr6:coauthVersionLast="36" xr6:coauthVersionMax="36" xr10:uidLastSave="{00000000-0000-0000-0000-000000000000}"/>
  <bookViews>
    <workbookView xWindow="0" yWindow="0" windowWidth="28800" windowHeight="11625" xr2:uid="{5CBEC9A5-69F3-4827-8E80-5A8437457AF4}"/>
  </bookViews>
  <sheets>
    <sheet name="เม.ย. 67" sheetId="1" r:id="rId1"/>
  </sheets>
  <definedNames>
    <definedName name="_xlnm._FilterDatabase" localSheetId="0" hidden="1">'เม.ย. 67'!$A$7:$N$7</definedName>
    <definedName name="_xlnm.Print_Area" localSheetId="0">'เม.ย. 67'!$A$1:$K$42</definedName>
    <definedName name="_xlnm.Print_Titles" localSheetId="0">'เม.ย. 67'!$5:$6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1" l="1"/>
  <c r="C41" i="1"/>
</calcChain>
</file>

<file path=xl/sharedStrings.xml><?xml version="1.0" encoding="utf-8"?>
<sst xmlns="http://schemas.openxmlformats.org/spreadsheetml/2006/main" count="128" uniqueCount="89">
  <si>
    <r>
      <t>สรุปผลการดำเนินการจัดซื้อจัดจ้างในรอบ</t>
    </r>
    <r>
      <rPr>
        <b/>
        <sz val="16"/>
        <color rgb="FF0000FF"/>
        <rFont val="TH SarabunPSK"/>
        <family val="2"/>
      </rPr>
      <t>เดือน เมษายน 2567</t>
    </r>
  </si>
  <si>
    <t>สำนักงานประปาสาขาบางบัวทอง</t>
  </si>
  <si>
    <t>วันที่ 2 เดือน พฤษภาคม พ.ศ. 2567</t>
  </si>
  <si>
    <t>ลำดับ
ที่</t>
  </si>
  <si>
    <t>งานจัดซื้อ/จัดจ้าง</t>
  </si>
  <si>
    <t>วงเงินงบประมาณที่จะซื้อหรือจ้าง</t>
  </si>
  <si>
    <t>ราคากลาง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</si>
  <si>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</si>
  <si>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</si>
  <si>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</si>
  <si>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</si>
  <si>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</si>
  <si>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หมวดงบประมาณ</t>
  </si>
  <si>
    <t>จัดซื้อ/จ้าง กับผู้ประกอบการ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</si>
  <si>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</si>
  <si>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</si>
  <si>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</si>
  <si>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</si>
  <si>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SMEs</t>
  </si>
  <si>
    <t>NON-SMEs</t>
  </si>
  <si>
    <t xml:space="preserve">จ้างค่าแรงงานก่อสร้างวางท่อประปาและงานที่เกี่ยวข้อง (รับจ้างงานเอกชน) </t>
  </si>
  <si>
    <t>วิธีเฉพาะเจาะจง</t>
  </si>
  <si>
    <t>บริษัท ดนุศักดิ์ จำกัด</t>
  </si>
  <si>
    <t>ราคาเหมาะสม</t>
  </si>
  <si>
    <t>วธ54-38-67</t>
  </si>
  <si>
    <t xml:space="preserve">บริเวณ โครงการ เวนู 168 ราชพฤกษ์(เฟส3) ถนน นบ.ถ.29-009 (เฟสสุดท้าย) </t>
  </si>
  <si>
    <t xml:space="preserve">สัญญาเลขที่ วธ54-38-67 </t>
  </si>
  <si>
    <t>PO : 3300064214</t>
  </si>
  <si>
    <t xml:space="preserve">จ้างเหมาปรับปรุงภูมิทัศน์ อาคาร 3 ชั้น 1 </t>
  </si>
  <si>
    <t>ห้างหุ้นส่วนจำกัด กมลธนนันท์</t>
  </si>
  <si>
    <t>จท54-02-67</t>
  </si>
  <si>
    <t>สัญญาเลขที่ จท54-02-67</t>
  </si>
  <si>
    <t>PO : 3300064212</t>
  </si>
  <si>
    <t>จ้างค่าแรงงานก่อสร้างวางท่อประปาและงานที่เกี่ยวข้อง (รับจ้างงานเอกชน)</t>
  </si>
  <si>
    <t>ห้างหุ้นส่วนจำกัด มารวยสุทธิ</t>
  </si>
  <si>
    <t>วธ54-37-67</t>
  </si>
  <si>
    <t xml:space="preserve">บริเวณ โครงการ 1 มิลเลี่ยน เฮ้าส์(เฟส2) ซอนมนจันทร์แก้ว ถนน นบ.3017 </t>
  </si>
  <si>
    <t xml:space="preserve">และโครงการ อณาสิริ ชัยพฤกษ์-วงแหวน 2 (เฟส5) ถ.บางกรวย-ไทรน้อย </t>
  </si>
  <si>
    <t>PO : 3300064226</t>
  </si>
  <si>
    <t>สัญญาเลขที่ วธ54-37-67</t>
  </si>
  <si>
    <t>ประกวดราคาอิเล็กทรอนิกส์</t>
  </si>
  <si>
    <t>ห้างหุ้นส่วนจำกัด พรธนาเศรษฐ โยธา</t>
  </si>
  <si>
    <t>ราคาต่ำสุด</t>
  </si>
  <si>
    <t>วธ54-34-67</t>
  </si>
  <si>
    <t>บริเวณโครงการ MANTANA ราชพฤกษ์ เฟส2.0</t>
  </si>
  <si>
    <t>(e-bidding)</t>
  </si>
  <si>
    <t>และเอกสารถูกต้อง</t>
  </si>
  <si>
    <t>สัญญาเลขที่ วธ54-34-67</t>
  </si>
  <si>
    <t>PO : 3300064249</t>
  </si>
  <si>
    <t xml:space="preserve">จ้างค่าแรงงานก่อสร้างวางท่อประปาและงานที่เกี่ยวข้อง (งานปรับปรุงกำลังน้ำ) </t>
  </si>
  <si>
    <t>ห้างหุ้นส่วนจำกัด ทิพย์นารา</t>
  </si>
  <si>
    <t>ปป54-13-67</t>
  </si>
  <si>
    <t>บริเวณทางเดินเท้า คสล. คลองพระอุดม ถนนชัยพฤกษ์</t>
  </si>
  <si>
    <t>สัญญาเลขที่ ปป54-13-67</t>
  </si>
  <si>
    <t>PO : 3300064257</t>
  </si>
  <si>
    <t xml:space="preserve">จ้างค่าแรงงานก่อสร้างวางท่อประปาและงานที่เกี่ยวข้อง (งานขยายเขตจำหน่ายน้ำ) </t>
  </si>
  <si>
    <t>บริษัท สายน้ำ คอนสตรัคชั่น จำกัด</t>
  </si>
  <si>
    <t>วข54-06-67</t>
  </si>
  <si>
    <t xml:space="preserve">บริเวณ ทบ.55/2 ถนนไทรน้อย-ลาดบัวหลวง และบริเวณซอยตรงข้าม ซอยบาแล </t>
  </si>
  <si>
    <t>(สาขา4) หมู่ที่12 สัญญาเลขที่ วข54-06-67</t>
  </si>
  <si>
    <t>PO : 3300064267</t>
  </si>
  <si>
    <t xml:space="preserve">จ้างค่าแรงงานก่อสร้างวางท่อประปาและงานที่เกี่ยวข้อง (งานปรับปรุงลดน้ำสูญเสีย) </t>
  </si>
  <si>
    <t>บริษัท บี เทรดดิ้ง จำกัด</t>
  </si>
  <si>
    <t>ป54-07-67</t>
  </si>
  <si>
    <t>จำนวน 2 เส้นทาง พื้นที่สำนักงานประปาสาขาบางบัวทอง</t>
  </si>
  <si>
    <t>สัญญาเลขที่ ป54-07-67</t>
  </si>
  <si>
    <t>PO : 3300064293</t>
  </si>
  <si>
    <t>จ้างค่าแรงงานก่อสร้างวางท่อประปาและงานที่เกี่ยวข้อง  (งานปรับปรุงลดน้ำสูญเสีย)</t>
  </si>
  <si>
    <t xml:space="preserve">ห้างหุ้นส่วนจำกัด ไทยเจริญ คอนสตรัคชั่น </t>
  </si>
  <si>
    <t>ป54-08-67</t>
  </si>
  <si>
    <t>สัญญาเลขที่ ป54-08-67</t>
  </si>
  <si>
    <t>PO : 3300064318</t>
  </si>
  <si>
    <t>จ้างค่าแรงงานก่อสร้างวางท่อประปาและงานที่เกี่ยวข้อง  (รับจ้างงานเอกชน)</t>
  </si>
  <si>
    <t>ห้างหุ้นส่วนจำกัด ทรัพย์ไพศาล วอเตอร์</t>
  </si>
  <si>
    <t>วธ54-40-67</t>
  </si>
  <si>
    <t xml:space="preserve">บริเวณ โครงการเลดี้แลนด์ 28 ถนน นบ.3008 และย้ายแนวท่อโครงการ เจ วิลล่า </t>
  </si>
  <si>
    <t>เอ็กซ์คลูซีฟ ถ.340 สัญญาเลขที่ วธ54-40-67</t>
  </si>
  <si>
    <t>PO : 3300064344</t>
  </si>
  <si>
    <t>จ้างค่าแรงงานก่อสร้างวางท่อประปาและงานที่เกี่ยวข้อง  (งานขยายเขตจำหน่ายน้ำ)</t>
  </si>
  <si>
    <t>ห้างหุ้นส่วนจำกัด ไทยยุดาการช่าง</t>
  </si>
  <si>
    <t>วข54-07-67</t>
  </si>
  <si>
    <t>บริเวณ ซอยอู่อู๋ ถ.บางกรวย-ไทรน้อย</t>
  </si>
  <si>
    <t>สัญญาเลขที่ วข54-07-67</t>
  </si>
  <si>
    <t>PO : 3300064352</t>
  </si>
  <si>
    <t>วิธีคัดเลือก</t>
  </si>
  <si>
    <t>วธ54-39-67</t>
  </si>
  <si>
    <t>บริเวณ โครงการ วิลเลจแอทพาร์ค ชัยพฤกษ์-ทล.345</t>
  </si>
  <si>
    <t>สัญญาเลขที่ วธ54-39-67</t>
  </si>
  <si>
    <t>PO : 3300064399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</si>
</sst>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7041E]d\ mmm\ yy;@"/>
  </numFmts>
  <fonts count="2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6"/>
      <color rgb="FF0000FF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  <font>
      <sz val="10"/>
      <name val="Arial"/>
      <family val="2"/>
      <charset val="222"/>
    </font>
    <font>
      <b/>
      <sz val="16"/>
      <name val="TH SarabunPSK"/>
      <family val="2"/>
    </font>
    <font>
      <b/>
      <sz val="11"/>
      <name val="TH SarabunPSK"/>
      <family val="2"/>
    </font>
    <font>
      <sz val="12"/>
      <color theme="1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b/>
      <sz val="12"/>
      <color rgb="FF00B050"/>
      <name val="TH SarabunPSK"/>
      <family val="2"/>
    </font>
    <font>
      <b/>
      <sz val="24"/>
      <color theme="1"/>
      <name val="TH SarabunPSK"/>
      <family val="2"/>
    </font>
    <font>
      <b/>
      <sz val="12"/>
      <color rgb="FF0000FF"/>
      <name val="TH SarabunPSK"/>
      <family val="2"/>
    </font>
    <font>
      <sz val="12"/>
      <color rgb="FFFF0000"/>
      <name val="TH SarabunPSK"/>
      <family val="2"/>
    </font>
    <font>
      <sz val="12"/>
      <color theme="1"/>
      <name val="TH SarabunPSK"/>
      <family val="2"/>
      <charset val="222"/>
    </font>
    <font>
      <b/>
      <sz val="12"/>
      <name val="TH SarabunPSK"/>
      <family val="2"/>
    </font>
    <font>
      <b/>
      <sz val="12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12" fillId="0" borderId="0"/>
  </cellStyleXfs>
  <cellXfs count="107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5" fillId="0" borderId="0" xfId="1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3" fontId="5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3" fontId="6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3" fillId="0" borderId="6" xfId="3" applyFont="1" applyFill="1" applyBorder="1" applyAlignment="1">
      <alignment horizontal="left" vertical="center"/>
    </xf>
    <xf numFmtId="4" fontId="10" fillId="0" borderId="7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wrapText="1"/>
    </xf>
    <xf numFmtId="43" fontId="10" fillId="0" borderId="8" xfId="1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187" fontId="10" fillId="0" borderId="6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" fontId="10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43" fontId="10" fillId="0" borderId="0" xfId="1" applyFont="1" applyFill="1" applyBorder="1" applyAlignment="1">
      <alignment horizontal="center" vertical="center"/>
    </xf>
    <xf numFmtId="187" fontId="13" fillId="0" borderId="6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3" fillId="0" borderId="5" xfId="3" applyFont="1" applyFill="1" applyBorder="1" applyAlignment="1">
      <alignment horizontal="left" vertical="center"/>
    </xf>
    <xf numFmtId="4" fontId="10" fillId="0" borderId="9" xfId="0" applyNumberFormat="1" applyFont="1" applyFill="1" applyBorder="1" applyAlignment="1">
      <alignment horizontal="center" vertical="center"/>
    </xf>
    <xf numFmtId="4" fontId="10" fillId="0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43" fontId="10" fillId="0" borderId="10" xfId="1" applyFont="1" applyFill="1" applyBorder="1" applyAlignment="1">
      <alignment horizontal="center" vertical="center"/>
    </xf>
    <xf numFmtId="187" fontId="13" fillId="0" borderId="5" xfId="0" applyNumberFormat="1" applyFont="1" applyFill="1" applyBorder="1" applyAlignment="1">
      <alignment horizontal="center" vertical="center"/>
    </xf>
    <xf numFmtId="0" fontId="13" fillId="0" borderId="2" xfId="3" applyFont="1" applyFill="1" applyBorder="1" applyAlignment="1">
      <alignment horizontal="left" vertical="center"/>
    </xf>
    <xf numFmtId="4" fontId="13" fillId="0" borderId="7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left" vertical="center" wrapText="1"/>
    </xf>
    <xf numFmtId="43" fontId="13" fillId="0" borderId="8" xfId="1" applyNumberFormat="1" applyFont="1" applyFill="1" applyBorder="1" applyAlignment="1">
      <alignment horizontal="center" vertical="center"/>
    </xf>
    <xf numFmtId="0" fontId="13" fillId="0" borderId="6" xfId="3" applyFont="1" applyFill="1" applyBorder="1" applyAlignment="1">
      <alignment horizontal="left" vertical="center" wrapText="1"/>
    </xf>
    <xf numFmtId="4" fontId="17" fillId="0" borderId="7" xfId="0" applyNumberFormat="1" applyFont="1" applyFill="1" applyBorder="1" applyAlignment="1">
      <alignment horizontal="center" vertical="center"/>
    </xf>
    <xf numFmtId="4" fontId="17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3" fontId="17" fillId="0" borderId="0" xfId="1" applyFont="1" applyFill="1" applyBorder="1" applyAlignment="1">
      <alignment horizontal="center" vertical="center"/>
    </xf>
    <xf numFmtId="4" fontId="17" fillId="0" borderId="9" xfId="0" applyNumberFormat="1" applyFont="1" applyFill="1" applyBorder="1" applyAlignment="1">
      <alignment horizontal="center" vertical="center"/>
    </xf>
    <xf numFmtId="4" fontId="17" fillId="0" borderId="5" xfId="0" applyNumberFormat="1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left" vertical="center" wrapText="1"/>
    </xf>
    <xf numFmtId="43" fontId="17" fillId="0" borderId="11" xfId="1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43" fontId="17" fillId="0" borderId="10" xfId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left" vertical="center" wrapText="1"/>
    </xf>
    <xf numFmtId="43" fontId="17" fillId="0" borderId="8" xfId="1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vertical="top" wrapText="1"/>
    </xf>
    <xf numFmtId="43" fontId="17" fillId="0" borderId="8" xfId="1" applyNumberFormat="1" applyFont="1" applyFill="1" applyBorder="1" applyAlignment="1">
      <alignment horizontal="center" vertical="center"/>
    </xf>
    <xf numFmtId="4" fontId="13" fillId="0" borderId="6" xfId="0" applyNumberFormat="1" applyFont="1" applyFill="1" applyBorder="1" applyAlignment="1">
      <alignment horizontal="center" vertical="center"/>
    </xf>
    <xf numFmtId="43" fontId="13" fillId="0" borderId="0" xfId="1" applyNumberFormat="1" applyFont="1" applyFill="1" applyBorder="1" applyAlignment="1">
      <alignment horizontal="center" vertical="center"/>
    </xf>
    <xf numFmtId="4" fontId="13" fillId="0" borderId="9" xfId="0" applyNumberFormat="1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 wrapText="1"/>
    </xf>
    <xf numFmtId="43" fontId="13" fillId="0" borderId="11" xfId="1" applyNumberFormat="1" applyFont="1" applyFill="1" applyBorder="1" applyAlignment="1">
      <alignment horizontal="center" vertical="center"/>
    </xf>
    <xf numFmtId="43" fontId="13" fillId="0" borderId="10" xfId="1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vertical="center" wrapText="1"/>
    </xf>
    <xf numFmtId="0" fontId="20" fillId="0" borderId="5" xfId="0" applyFont="1" applyFill="1" applyBorder="1" applyAlignment="1">
      <alignment horizontal="center" vertical="center"/>
    </xf>
    <xf numFmtId="43" fontId="17" fillId="0" borderId="10" xfId="1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43" fontId="17" fillId="0" borderId="0" xfId="1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top" wrapText="1"/>
    </xf>
    <xf numFmtId="43" fontId="10" fillId="0" borderId="0" xfId="1" applyNumberFormat="1" applyFont="1" applyFill="1" applyBorder="1" applyAlignment="1">
      <alignment horizontal="center" vertical="center"/>
    </xf>
    <xf numFmtId="43" fontId="10" fillId="0" borderId="10" xfId="1" applyNumberFormat="1" applyFont="1" applyFill="1" applyBorder="1" applyAlignment="1">
      <alignment horizontal="center" vertical="center"/>
    </xf>
    <xf numFmtId="187" fontId="10" fillId="0" borderId="5" xfId="0" applyNumberFormat="1" applyFont="1" applyFill="1" applyBorder="1" applyAlignment="1">
      <alignment horizontal="center" vertical="center"/>
    </xf>
    <xf numFmtId="4" fontId="13" fillId="0" borderId="6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4" fontId="17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43" fontId="6" fillId="0" borderId="12" xfId="1" applyFont="1" applyBorder="1" applyAlignment="1">
      <alignment horizontal="center" vertical="center"/>
    </xf>
    <xf numFmtId="43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3" fontId="4" fillId="0" borderId="0" xfId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3" xfId="2" xr:uid="{8BA6FA38-681E-4CAD-B1DD-9784ED66B8C4}"/>
    <cellStyle name="ปกติ 2" xfId="3" xr:uid="{D48D4B7B-9CC8-480C-8E9D-FF5C9CC7AF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B899F-5BF5-4825-A342-AA92CDD7F3C7}">
  <dimension ref="A1:N45"/>
  <sheetViews>
    <sheetView tabSelected="1" view="pageBreakPreview" zoomScaleNormal="100" zoomScaleSheetLayoutView="100" workbookViewId="0">
      <pane xSplit="2" ySplit="6" topLeftCell="C25" activePane="bottomRight" state="frozen"/>
      <selection pane="topRight" activeCell="C1" sqref="C1"/>
      <selection pane="bottomLeft" activeCell="A7" sqref="A7"/>
      <selection pane="bottomRight" activeCell="J33" sqref="J33"/>
    </sheetView>
  </sheetViews>
  <sheetFormatPr defaultColWidth="8.25" defaultRowHeight="21" x14ac:dyDescent="0.2"/>
  <cols>
    <col min="1" max="1" width="4.25" style="87" customWidth="1"/>
    <col min="2" max="2" width="45.875" style="88" customWidth="1"/>
    <col min="3" max="3" width="11.125" style="1" customWidth="1"/>
    <col min="4" max="4" width="9.75" style="1" bestFit="1" customWidth="1"/>
    <col min="5" max="5" width="10.375" style="87" customWidth="1"/>
    <col min="6" max="6" width="23.125" style="88" customWidth="1"/>
    <col min="7" max="7" width="10.5" style="90" customWidth="1"/>
    <col min="8" max="8" width="23" style="91" customWidth="1"/>
    <col min="9" max="9" width="12.375" style="92" customWidth="1"/>
    <col min="10" max="10" width="10.875" style="1" customWidth="1"/>
    <col min="11" max="11" width="14.375" style="1" customWidth="1"/>
    <col min="12" max="12" width="25.875" style="1" hidden="1" customWidth="1"/>
    <col min="13" max="13" width="5.625" style="1" hidden="1" customWidth="1"/>
    <col min="14" max="14" width="6.875" style="1" hidden="1" customWidth="1"/>
    <col min="15" max="16384" width="8.25" style="1"/>
  </cols>
  <sheetData>
    <row r="1" spans="1:14" x14ac:dyDescent="0.2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4" x14ac:dyDescent="0.2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spans="1:14" x14ac:dyDescent="0.2">
      <c r="A3" s="101" t="s">
        <v>2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</row>
    <row r="4" spans="1:14" ht="17.25" customHeight="1" x14ac:dyDescent="0.2">
      <c r="A4" s="2"/>
      <c r="B4" s="3"/>
      <c r="C4" s="3"/>
      <c r="D4" s="3"/>
      <c r="E4" s="2"/>
      <c r="F4" s="3"/>
      <c r="G4" s="4"/>
      <c r="H4" s="5"/>
      <c r="I4" s="6"/>
      <c r="J4" s="3"/>
      <c r="K4" s="3"/>
      <c r="L4" s="3"/>
    </row>
    <row r="5" spans="1:14" s="7" customFormat="1" ht="15.75" x14ac:dyDescent="0.2">
      <c r="A5" s="102" t="s">
        <v>3</v>
      </c>
      <c r="B5" s="103" t="s">
        <v>4</v>
      </c>
      <c r="C5" s="96" t="s">
        <v>5</v>
      </c>
      <c r="D5" s="105" t="s">
        <v>6</v>
      </c>
      <c r="E5" s="106" t="s">
        <v>7</v>
      </c>
      <c r="F5" s="105" t="s">
        <v>8</v>
      </c>
      <c r="G5" s="105"/>
      <c r="H5" s="105" t="s">
        <v>9</v>
      </c>
      <c r="I5" s="105"/>
      <c r="J5" s="94" t="s">
        <v>10</v>
      </c>
      <c r="K5" s="96" t="s">
        <v>11</v>
      </c>
      <c r="L5" s="97" t="s">
        <v>12</v>
      </c>
      <c r="M5" s="98" t="s">
        <v>13</v>
      </c>
      <c r="N5" s="99"/>
    </row>
    <row r="6" spans="1:14" s="7" customFormat="1" ht="37.5" x14ac:dyDescent="0.2">
      <c r="A6" s="102"/>
      <c r="B6" s="104"/>
      <c r="C6" s="96"/>
      <c r="D6" s="105"/>
      <c r="E6" s="106"/>
      <c r="F6" s="8" t="s">
        <v>14</v>
      </c>
      <c r="G6" s="9" t="s">
        <v>15</v>
      </c>
      <c r="H6" s="10" t="s">
        <v>16</v>
      </c>
      <c r="I6" s="11" t="s">
        <v>17</v>
      </c>
      <c r="J6" s="95"/>
      <c r="K6" s="96"/>
      <c r="L6" s="97"/>
      <c r="M6" s="12" t="s">
        <v>18</v>
      </c>
      <c r="N6" s="12" t="s">
        <v>19</v>
      </c>
    </row>
    <row r="7" spans="1:14" s="23" customFormat="1" ht="26.25" customHeight="1" x14ac:dyDescent="0.2">
      <c r="A7" s="13">
        <v>1</v>
      </c>
      <c r="B7" s="14" t="s">
        <v>20</v>
      </c>
      <c r="C7" s="15">
        <v>235400</v>
      </c>
      <c r="D7" s="15">
        <v>226221</v>
      </c>
      <c r="E7" s="16" t="s">
        <v>21</v>
      </c>
      <c r="F7" s="17" t="s">
        <v>22</v>
      </c>
      <c r="G7" s="18">
        <v>217996</v>
      </c>
      <c r="H7" s="17" t="s">
        <v>22</v>
      </c>
      <c r="I7" s="18">
        <v>217996</v>
      </c>
      <c r="J7" s="19" t="s">
        <v>23</v>
      </c>
      <c r="K7" s="20" t="s">
        <v>24</v>
      </c>
      <c r="L7" s="21"/>
      <c r="M7" s="22"/>
      <c r="N7" s="22"/>
    </row>
    <row r="8" spans="1:14" s="23" customFormat="1" ht="26.25" customHeight="1" x14ac:dyDescent="0.2">
      <c r="A8" s="13"/>
      <c r="B8" s="14" t="s">
        <v>25</v>
      </c>
      <c r="C8" s="15"/>
      <c r="D8" s="24"/>
      <c r="E8" s="25"/>
      <c r="F8" s="17"/>
      <c r="G8" s="26"/>
      <c r="H8" s="17"/>
      <c r="I8" s="26"/>
      <c r="J8" s="13"/>
      <c r="K8" s="27">
        <v>45384</v>
      </c>
      <c r="L8" s="21"/>
      <c r="M8" s="22"/>
      <c r="N8" s="22"/>
    </row>
    <row r="9" spans="1:14" s="23" customFormat="1" ht="25.5" customHeight="1" x14ac:dyDescent="0.2">
      <c r="A9" s="28"/>
      <c r="B9" s="29" t="s">
        <v>26</v>
      </c>
      <c r="C9" s="30"/>
      <c r="D9" s="31"/>
      <c r="E9" s="32"/>
      <c r="F9" s="33"/>
      <c r="G9" s="34"/>
      <c r="H9" s="33"/>
      <c r="I9" s="34"/>
      <c r="J9" s="28"/>
      <c r="K9" s="35" t="s">
        <v>27</v>
      </c>
      <c r="L9" s="21"/>
      <c r="M9" s="22"/>
      <c r="N9" s="22"/>
    </row>
    <row r="10" spans="1:14" s="23" customFormat="1" ht="26.25" customHeight="1" x14ac:dyDescent="0.2">
      <c r="A10" s="13">
        <v>2</v>
      </c>
      <c r="B10" s="36" t="s">
        <v>28</v>
      </c>
      <c r="C10" s="37">
        <v>48150</v>
      </c>
      <c r="D10" s="37">
        <v>48150</v>
      </c>
      <c r="E10" s="16" t="s">
        <v>21</v>
      </c>
      <c r="F10" s="38" t="s">
        <v>29</v>
      </c>
      <c r="G10" s="39">
        <v>48150</v>
      </c>
      <c r="H10" s="38" t="s">
        <v>29</v>
      </c>
      <c r="I10" s="39">
        <v>48150</v>
      </c>
      <c r="J10" s="19" t="s">
        <v>23</v>
      </c>
      <c r="K10" s="20" t="s">
        <v>30</v>
      </c>
      <c r="L10" s="21"/>
      <c r="M10" s="22"/>
      <c r="N10" s="22"/>
    </row>
    <row r="11" spans="1:14" s="23" customFormat="1" ht="26.25" customHeight="1" x14ac:dyDescent="0.2">
      <c r="A11" s="13"/>
      <c r="B11" s="40" t="s">
        <v>31</v>
      </c>
      <c r="C11" s="41"/>
      <c r="D11" s="42"/>
      <c r="E11" s="25"/>
      <c r="F11" s="43"/>
      <c r="G11" s="44"/>
      <c r="H11" s="43"/>
      <c r="I11" s="44"/>
      <c r="J11" s="13"/>
      <c r="K11" s="27">
        <v>45385</v>
      </c>
      <c r="L11" s="21"/>
      <c r="M11" s="22"/>
      <c r="N11" s="22"/>
    </row>
    <row r="12" spans="1:14" s="23" customFormat="1" ht="24" customHeight="1" x14ac:dyDescent="0.2">
      <c r="A12" s="28"/>
      <c r="B12" s="29"/>
      <c r="C12" s="45"/>
      <c r="D12" s="46"/>
      <c r="E12" s="47"/>
      <c r="F12" s="48"/>
      <c r="G12" s="49"/>
      <c r="H12" s="50"/>
      <c r="I12" s="51"/>
      <c r="J12" s="52"/>
      <c r="K12" s="35" t="s">
        <v>32</v>
      </c>
      <c r="L12" s="21"/>
      <c r="M12" s="22"/>
      <c r="N12" s="22"/>
    </row>
    <row r="13" spans="1:14" s="23" customFormat="1" ht="26.25" customHeight="1" x14ac:dyDescent="0.2">
      <c r="A13" s="53">
        <v>3</v>
      </c>
      <c r="B13" s="36" t="s">
        <v>33</v>
      </c>
      <c r="C13" s="37">
        <v>283550</v>
      </c>
      <c r="D13" s="37">
        <v>278439</v>
      </c>
      <c r="E13" s="54" t="s">
        <v>21</v>
      </c>
      <c r="F13" s="38" t="s">
        <v>34</v>
      </c>
      <c r="G13" s="39">
        <v>268319</v>
      </c>
      <c r="H13" s="38" t="s">
        <v>34</v>
      </c>
      <c r="I13" s="39">
        <v>268319</v>
      </c>
      <c r="J13" s="19" t="s">
        <v>23</v>
      </c>
      <c r="K13" s="20" t="s">
        <v>35</v>
      </c>
      <c r="L13" s="21"/>
      <c r="M13" s="22"/>
      <c r="N13" s="22"/>
    </row>
    <row r="14" spans="1:14" s="23" customFormat="1" ht="26.25" customHeight="1" x14ac:dyDescent="0.2">
      <c r="A14" s="53"/>
      <c r="B14" s="14" t="s">
        <v>36</v>
      </c>
      <c r="C14" s="41"/>
      <c r="D14" s="42"/>
      <c r="E14" s="25"/>
      <c r="F14" s="55"/>
      <c r="G14" s="56"/>
      <c r="H14" s="43"/>
      <c r="I14" s="44"/>
      <c r="J14" s="13"/>
      <c r="K14" s="27">
        <v>45385</v>
      </c>
      <c r="L14" s="21"/>
      <c r="M14" s="22"/>
      <c r="N14" s="22"/>
    </row>
    <row r="15" spans="1:14" s="23" customFormat="1" ht="26.25" customHeight="1" x14ac:dyDescent="0.2">
      <c r="A15" s="53"/>
      <c r="B15" s="14" t="s">
        <v>37</v>
      </c>
      <c r="C15" s="41"/>
      <c r="D15" s="42"/>
      <c r="E15" s="57"/>
      <c r="F15" s="55"/>
      <c r="G15" s="56"/>
      <c r="H15" s="43"/>
      <c r="I15" s="44"/>
      <c r="J15" s="13"/>
      <c r="K15" s="27" t="s">
        <v>38</v>
      </c>
      <c r="L15" s="21"/>
      <c r="M15" s="22"/>
      <c r="N15" s="22"/>
    </row>
    <row r="16" spans="1:14" s="23" customFormat="1" ht="34.5" customHeight="1" x14ac:dyDescent="0.2">
      <c r="A16" s="58"/>
      <c r="B16" s="29" t="s">
        <v>39</v>
      </c>
      <c r="C16" s="45"/>
      <c r="D16" s="46"/>
      <c r="E16" s="47"/>
      <c r="F16" s="48"/>
      <c r="G16" s="49"/>
      <c r="H16" s="50"/>
      <c r="I16" s="51"/>
      <c r="J16" s="52"/>
      <c r="K16" s="35"/>
      <c r="L16" s="21"/>
      <c r="M16" s="22"/>
      <c r="N16" s="22"/>
    </row>
    <row r="17" spans="1:14" s="23" customFormat="1" ht="26.25" customHeight="1" x14ac:dyDescent="0.2">
      <c r="A17" s="53">
        <v>4</v>
      </c>
      <c r="B17" s="36" t="s">
        <v>33</v>
      </c>
      <c r="C17" s="37">
        <v>663400</v>
      </c>
      <c r="D17" s="37">
        <v>663265</v>
      </c>
      <c r="E17" s="59" t="s">
        <v>40</v>
      </c>
      <c r="F17" s="38" t="s">
        <v>41</v>
      </c>
      <c r="G17" s="39">
        <v>363553</v>
      </c>
      <c r="H17" s="38" t="s">
        <v>41</v>
      </c>
      <c r="I17" s="39">
        <v>363345</v>
      </c>
      <c r="J17" s="19" t="s">
        <v>42</v>
      </c>
      <c r="K17" s="20" t="s">
        <v>43</v>
      </c>
      <c r="L17" s="21"/>
      <c r="M17" s="22"/>
      <c r="N17" s="22"/>
    </row>
    <row r="18" spans="1:14" s="23" customFormat="1" ht="26.25" customHeight="1" x14ac:dyDescent="0.2">
      <c r="A18" s="53"/>
      <c r="B18" s="14" t="s">
        <v>44</v>
      </c>
      <c r="C18" s="41"/>
      <c r="D18" s="42"/>
      <c r="E18" s="25" t="s">
        <v>45</v>
      </c>
      <c r="F18" s="38"/>
      <c r="G18" s="56"/>
      <c r="H18" s="38"/>
      <c r="I18" s="56"/>
      <c r="J18" s="13" t="s">
        <v>46</v>
      </c>
      <c r="K18" s="27">
        <v>45386</v>
      </c>
      <c r="L18" s="21"/>
      <c r="M18" s="22"/>
      <c r="N18" s="22"/>
    </row>
    <row r="19" spans="1:14" s="23" customFormat="1" ht="30.75" x14ac:dyDescent="0.2">
      <c r="A19" s="58"/>
      <c r="B19" s="29" t="s">
        <v>47</v>
      </c>
      <c r="C19" s="45"/>
      <c r="D19" s="46"/>
      <c r="E19" s="47"/>
      <c r="F19" s="48"/>
      <c r="G19" s="49"/>
      <c r="H19" s="50"/>
      <c r="I19" s="51"/>
      <c r="J19" s="52"/>
      <c r="K19" s="35" t="s">
        <v>48</v>
      </c>
      <c r="L19" s="21"/>
      <c r="M19" s="22"/>
      <c r="N19" s="22"/>
    </row>
    <row r="20" spans="1:14" s="23" customFormat="1" ht="26.25" customHeight="1" x14ac:dyDescent="0.2">
      <c r="A20" s="13">
        <v>5</v>
      </c>
      <c r="B20" s="36" t="s">
        <v>49</v>
      </c>
      <c r="C20" s="37">
        <v>749000</v>
      </c>
      <c r="D20" s="60">
        <v>745278</v>
      </c>
      <c r="E20" s="59" t="s">
        <v>40</v>
      </c>
      <c r="F20" s="38" t="s">
        <v>50</v>
      </c>
      <c r="G20" s="39">
        <v>502839.07</v>
      </c>
      <c r="H20" s="38" t="s">
        <v>50</v>
      </c>
      <c r="I20" s="39">
        <v>502229</v>
      </c>
      <c r="J20" s="19" t="s">
        <v>42</v>
      </c>
      <c r="K20" s="20" t="s">
        <v>51</v>
      </c>
      <c r="L20" s="21"/>
      <c r="M20" s="22"/>
      <c r="N20" s="22"/>
    </row>
    <row r="21" spans="1:14" s="23" customFormat="1" ht="26.25" customHeight="1" x14ac:dyDescent="0.2">
      <c r="A21" s="13"/>
      <c r="B21" s="14" t="s">
        <v>52</v>
      </c>
      <c r="C21" s="41"/>
      <c r="D21" s="42"/>
      <c r="E21" s="25" t="s">
        <v>45</v>
      </c>
      <c r="F21" s="61"/>
      <c r="G21" s="62"/>
      <c r="H21" s="61"/>
      <c r="I21" s="62"/>
      <c r="J21" s="13" t="s">
        <v>46</v>
      </c>
      <c r="K21" s="27">
        <v>45387</v>
      </c>
      <c r="L21" s="21"/>
      <c r="M21" s="22"/>
      <c r="N21" s="22"/>
    </row>
    <row r="22" spans="1:14" s="23" customFormat="1" ht="26.25" customHeight="1" x14ac:dyDescent="0.2">
      <c r="A22" s="28"/>
      <c r="B22" s="29" t="s">
        <v>53</v>
      </c>
      <c r="C22" s="45"/>
      <c r="D22" s="46"/>
      <c r="E22" s="47"/>
      <c r="F22" s="48"/>
      <c r="G22" s="49"/>
      <c r="H22" s="48"/>
      <c r="I22" s="51"/>
      <c r="J22" s="52"/>
      <c r="K22" s="35" t="s">
        <v>54</v>
      </c>
      <c r="L22" s="21"/>
      <c r="M22" s="22"/>
      <c r="N22" s="22"/>
    </row>
    <row r="23" spans="1:14" s="23" customFormat="1" ht="32.25" customHeight="1" x14ac:dyDescent="0.2">
      <c r="A23" s="53">
        <v>6</v>
      </c>
      <c r="B23" s="14" t="s">
        <v>55</v>
      </c>
      <c r="C23" s="37">
        <v>309230</v>
      </c>
      <c r="D23" s="63">
        <v>301551</v>
      </c>
      <c r="E23" s="54" t="s">
        <v>21</v>
      </c>
      <c r="F23" s="38" t="s">
        <v>56</v>
      </c>
      <c r="G23" s="39">
        <v>291096</v>
      </c>
      <c r="H23" s="38" t="s">
        <v>56</v>
      </c>
      <c r="I23" s="39">
        <v>291096</v>
      </c>
      <c r="J23" s="19" t="s">
        <v>23</v>
      </c>
      <c r="K23" s="13" t="s">
        <v>57</v>
      </c>
      <c r="L23" s="21"/>
      <c r="M23" s="22"/>
      <c r="N23" s="22"/>
    </row>
    <row r="24" spans="1:14" s="23" customFormat="1" ht="30.75" x14ac:dyDescent="0.2">
      <c r="A24" s="53"/>
      <c r="B24" s="14" t="s">
        <v>58</v>
      </c>
      <c r="C24" s="37"/>
      <c r="D24" s="63"/>
      <c r="E24" s="25"/>
      <c r="F24" s="61"/>
      <c r="G24" s="39"/>
      <c r="H24" s="61"/>
      <c r="I24" s="64"/>
      <c r="J24" s="13"/>
      <c r="K24" s="27">
        <v>45391</v>
      </c>
      <c r="L24" s="21"/>
      <c r="M24" s="22"/>
      <c r="N24" s="22"/>
    </row>
    <row r="25" spans="1:14" s="23" customFormat="1" ht="27" customHeight="1" x14ac:dyDescent="0.2">
      <c r="A25" s="58"/>
      <c r="B25" s="29" t="s">
        <v>59</v>
      </c>
      <c r="C25" s="65"/>
      <c r="D25" s="66"/>
      <c r="E25" s="67"/>
      <c r="F25" s="68"/>
      <c r="G25" s="69"/>
      <c r="H25" s="68"/>
      <c r="I25" s="70"/>
      <c r="J25" s="71"/>
      <c r="K25" s="35" t="s">
        <v>60</v>
      </c>
      <c r="L25" s="21"/>
      <c r="M25" s="22"/>
      <c r="N25" s="22"/>
    </row>
    <row r="26" spans="1:14" s="23" customFormat="1" ht="26.25" customHeight="1" x14ac:dyDescent="0.2">
      <c r="A26" s="72">
        <v>7</v>
      </c>
      <c r="B26" s="14" t="s">
        <v>61</v>
      </c>
      <c r="C26" s="37">
        <v>16585000</v>
      </c>
      <c r="D26" s="63">
        <v>15213647</v>
      </c>
      <c r="E26" s="59" t="s">
        <v>40</v>
      </c>
      <c r="F26" s="17" t="s">
        <v>62</v>
      </c>
      <c r="G26" s="39">
        <v>9584888</v>
      </c>
      <c r="H26" s="17" t="s">
        <v>62</v>
      </c>
      <c r="I26" s="39">
        <v>9584888</v>
      </c>
      <c r="J26" s="19" t="s">
        <v>42</v>
      </c>
      <c r="K26" s="20" t="s">
        <v>63</v>
      </c>
      <c r="L26" s="21"/>
      <c r="M26" s="22"/>
      <c r="N26" s="22"/>
    </row>
    <row r="27" spans="1:14" s="23" customFormat="1" ht="26.25" customHeight="1" x14ac:dyDescent="0.2">
      <c r="A27" s="73"/>
      <c r="B27" s="14" t="s">
        <v>64</v>
      </c>
      <c r="C27" s="37"/>
      <c r="D27" s="63"/>
      <c r="E27" s="25" t="s">
        <v>45</v>
      </c>
      <c r="F27" s="74"/>
      <c r="G27" s="39"/>
      <c r="H27" s="74"/>
      <c r="I27" s="64"/>
      <c r="J27" s="13" t="s">
        <v>46</v>
      </c>
      <c r="K27" s="27">
        <v>45392</v>
      </c>
      <c r="L27" s="21"/>
      <c r="M27" s="22"/>
      <c r="N27" s="22"/>
    </row>
    <row r="28" spans="1:14" s="23" customFormat="1" ht="30.75" x14ac:dyDescent="0.2">
      <c r="A28" s="52"/>
      <c r="B28" s="29" t="s">
        <v>65</v>
      </c>
      <c r="C28" s="45"/>
      <c r="D28" s="46"/>
      <c r="E28" s="75"/>
      <c r="F28" s="48"/>
      <c r="G28" s="49"/>
      <c r="H28" s="48"/>
      <c r="I28" s="76"/>
      <c r="J28" s="50"/>
      <c r="K28" s="35" t="s">
        <v>66</v>
      </c>
      <c r="L28" s="21"/>
      <c r="M28" s="22"/>
      <c r="N28" s="22"/>
    </row>
    <row r="29" spans="1:14" ht="30.75" customHeight="1" x14ac:dyDescent="0.2">
      <c r="A29" s="72">
        <v>8</v>
      </c>
      <c r="B29" s="14" t="s">
        <v>67</v>
      </c>
      <c r="C29" s="37">
        <v>18725000</v>
      </c>
      <c r="D29" s="63">
        <v>17020604</v>
      </c>
      <c r="E29" s="59" t="s">
        <v>40</v>
      </c>
      <c r="F29" s="17" t="s">
        <v>68</v>
      </c>
      <c r="G29" s="39">
        <v>11300000</v>
      </c>
      <c r="H29" s="17" t="s">
        <v>68</v>
      </c>
      <c r="I29" s="39">
        <v>11291620</v>
      </c>
      <c r="J29" s="19" t="s">
        <v>42</v>
      </c>
      <c r="K29" s="20" t="s">
        <v>69</v>
      </c>
    </row>
    <row r="30" spans="1:14" ht="26.25" customHeight="1" x14ac:dyDescent="0.2">
      <c r="A30" s="77"/>
      <c r="B30" s="14" t="s">
        <v>64</v>
      </c>
      <c r="C30" s="41"/>
      <c r="D30" s="42"/>
      <c r="E30" s="25" t="s">
        <v>45</v>
      </c>
      <c r="F30" s="17">
        <v>-1971</v>
      </c>
      <c r="G30" s="62"/>
      <c r="H30" s="17">
        <v>-1971</v>
      </c>
      <c r="I30" s="78"/>
      <c r="J30" s="13" t="s">
        <v>46</v>
      </c>
      <c r="K30" s="27">
        <v>45392</v>
      </c>
    </row>
    <row r="31" spans="1:14" ht="26.25" customHeight="1" x14ac:dyDescent="0.2">
      <c r="A31" s="52"/>
      <c r="B31" s="29" t="s">
        <v>70</v>
      </c>
      <c r="C31" s="45"/>
      <c r="D31" s="46"/>
      <c r="E31" s="75"/>
      <c r="F31" s="48"/>
      <c r="G31" s="49"/>
      <c r="H31" s="48"/>
      <c r="I31" s="76"/>
      <c r="J31" s="50"/>
      <c r="K31" s="35" t="s">
        <v>71</v>
      </c>
    </row>
    <row r="32" spans="1:14" ht="24.75" customHeight="1" x14ac:dyDescent="0.2">
      <c r="A32" s="72">
        <v>9</v>
      </c>
      <c r="B32" s="14" t="s">
        <v>72</v>
      </c>
      <c r="C32" s="37">
        <v>288900</v>
      </c>
      <c r="D32" s="37">
        <v>288839</v>
      </c>
      <c r="E32" s="54" t="s">
        <v>21</v>
      </c>
      <c r="F32" s="79" t="s">
        <v>73</v>
      </c>
      <c r="G32" s="39">
        <v>278408</v>
      </c>
      <c r="H32" s="79" t="s">
        <v>73</v>
      </c>
      <c r="I32" s="39">
        <v>278408</v>
      </c>
      <c r="J32" s="19" t="s">
        <v>23</v>
      </c>
      <c r="K32" s="27" t="s">
        <v>74</v>
      </c>
    </row>
    <row r="33" spans="1:11" ht="24.75" customHeight="1" x14ac:dyDescent="0.2">
      <c r="A33" s="77"/>
      <c r="B33" s="14" t="s">
        <v>75</v>
      </c>
      <c r="C33" s="41"/>
      <c r="D33" s="25"/>
      <c r="E33" s="25"/>
      <c r="F33" s="80"/>
      <c r="G33" s="62"/>
      <c r="H33" s="80"/>
      <c r="I33" s="78"/>
      <c r="J33" s="13"/>
      <c r="K33" s="27">
        <v>45404</v>
      </c>
    </row>
    <row r="34" spans="1:11" ht="24.75" customHeight="1" x14ac:dyDescent="0.2">
      <c r="A34" s="52"/>
      <c r="B34" s="29" t="s">
        <v>76</v>
      </c>
      <c r="C34" s="45"/>
      <c r="D34" s="46"/>
      <c r="E34" s="75"/>
      <c r="F34" s="48"/>
      <c r="G34" s="49"/>
      <c r="H34" s="48"/>
      <c r="I34" s="76"/>
      <c r="J34" s="50"/>
      <c r="K34" s="35" t="s">
        <v>77</v>
      </c>
    </row>
    <row r="35" spans="1:11" ht="26.25" customHeight="1" x14ac:dyDescent="0.2">
      <c r="A35" s="13">
        <v>10</v>
      </c>
      <c r="B35" s="14" t="s">
        <v>78</v>
      </c>
      <c r="C35" s="15">
        <v>342400</v>
      </c>
      <c r="D35" s="24">
        <v>339862</v>
      </c>
      <c r="E35" s="54" t="s">
        <v>21</v>
      </c>
      <c r="F35" s="17" t="s">
        <v>79</v>
      </c>
      <c r="G35" s="81">
        <v>327924</v>
      </c>
      <c r="H35" s="17" t="s">
        <v>79</v>
      </c>
      <c r="I35" s="81">
        <v>327924</v>
      </c>
      <c r="J35" s="19" t="s">
        <v>23</v>
      </c>
      <c r="K35" s="21" t="s">
        <v>80</v>
      </c>
    </row>
    <row r="36" spans="1:11" ht="26.25" customHeight="1" x14ac:dyDescent="0.2">
      <c r="A36" s="13"/>
      <c r="B36" s="14" t="s">
        <v>81</v>
      </c>
      <c r="C36" s="15"/>
      <c r="D36" s="24"/>
      <c r="E36" s="25"/>
      <c r="F36" s="17"/>
      <c r="G36" s="81"/>
      <c r="H36" s="17"/>
      <c r="I36" s="26"/>
      <c r="J36" s="13"/>
      <c r="K36" s="27">
        <v>45404</v>
      </c>
    </row>
    <row r="37" spans="1:11" ht="26.25" customHeight="1" x14ac:dyDescent="0.2">
      <c r="A37" s="28"/>
      <c r="B37" s="29" t="s">
        <v>82</v>
      </c>
      <c r="C37" s="30"/>
      <c r="D37" s="31"/>
      <c r="E37" s="32"/>
      <c r="F37" s="33"/>
      <c r="G37" s="82"/>
      <c r="H37" s="33"/>
      <c r="I37" s="34"/>
      <c r="J37" s="28"/>
      <c r="K37" s="83" t="s">
        <v>83</v>
      </c>
    </row>
    <row r="38" spans="1:11" ht="26.25" customHeight="1" x14ac:dyDescent="0.2">
      <c r="A38" s="13">
        <v>11</v>
      </c>
      <c r="B38" s="14" t="s">
        <v>33</v>
      </c>
      <c r="C38" s="37">
        <v>770400</v>
      </c>
      <c r="D38" s="84">
        <v>720477.57</v>
      </c>
      <c r="E38" s="85" t="s">
        <v>84</v>
      </c>
      <c r="F38" s="38" t="s">
        <v>73</v>
      </c>
      <c r="G38" s="64">
        <v>731842</v>
      </c>
      <c r="H38" s="38" t="s">
        <v>73</v>
      </c>
      <c r="I38" s="64">
        <v>731842</v>
      </c>
      <c r="J38" s="19" t="s">
        <v>42</v>
      </c>
      <c r="K38" s="27" t="s">
        <v>85</v>
      </c>
    </row>
    <row r="39" spans="1:11" ht="26.25" customHeight="1" x14ac:dyDescent="0.2">
      <c r="A39" s="13"/>
      <c r="B39" s="14" t="s">
        <v>86</v>
      </c>
      <c r="C39" s="37"/>
      <c r="D39" s="84"/>
      <c r="E39" s="25"/>
      <c r="F39" s="38"/>
      <c r="G39" s="64"/>
      <c r="H39" s="38"/>
      <c r="I39" s="64"/>
      <c r="J39" s="13" t="s">
        <v>46</v>
      </c>
      <c r="K39" s="27">
        <v>45406</v>
      </c>
    </row>
    <row r="40" spans="1:11" ht="26.25" customHeight="1" x14ac:dyDescent="0.2">
      <c r="A40" s="28"/>
      <c r="B40" s="29" t="s">
        <v>87</v>
      </c>
      <c r="C40" s="45"/>
      <c r="D40" s="86"/>
      <c r="E40" s="75"/>
      <c r="F40" s="48"/>
      <c r="G40" s="76"/>
      <c r="H40" s="48"/>
      <c r="I40" s="76"/>
      <c r="J40" s="50"/>
      <c r="K40" s="35" t="s">
        <v>88</v>
      </c>
    </row>
    <row r="41" spans="1:11" ht="21.75" thickBot="1" x14ac:dyDescent="0.25">
      <c r="C41" s="89">
        <f>SUM(C7:C40)</f>
        <v>39000430</v>
      </c>
      <c r="I41" s="89">
        <f>SUM(I7:I40)</f>
        <v>23905817</v>
      </c>
    </row>
    <row r="42" spans="1:11" ht="21.75" thickTop="1" x14ac:dyDescent="0.2"/>
    <row r="43" spans="1:11" x14ac:dyDescent="0.2">
      <c r="F43" s="93"/>
      <c r="G43" s="93"/>
      <c r="H43" s="93"/>
      <c r="I43" s="93"/>
    </row>
    <row r="44" spans="1:11" x14ac:dyDescent="0.2">
      <c r="F44" s="93"/>
      <c r="G44" s="93"/>
      <c r="H44" s="93"/>
      <c r="I44" s="93"/>
    </row>
    <row r="45" spans="1:11" x14ac:dyDescent="0.2">
      <c r="F45" s="93"/>
      <c r="G45" s="93"/>
      <c r="H45" s="93"/>
      <c r="I45" s="93"/>
    </row>
  </sheetData>
  <mergeCells count="14">
    <mergeCell ref="J5:J6"/>
    <mergeCell ref="K5:K6"/>
    <mergeCell ref="L5:L6"/>
    <mergeCell ref="M5:N5"/>
    <mergeCell ref="A1:N1"/>
    <mergeCell ref="A2:N2"/>
    <mergeCell ref="A3:N3"/>
    <mergeCell ref="A5:A6"/>
    <mergeCell ref="B5:B6"/>
    <mergeCell ref="C5:C6"/>
    <mergeCell ref="D5:D6"/>
    <mergeCell ref="E5:E6"/>
    <mergeCell ref="F5:G5"/>
    <mergeCell ref="H5:I5"/>
  </mergeCells>
  <dataValidations count="1">
    <dataValidation type="list" allowBlank="1" showInputMessage="1" showErrorMessage="1" sqref="L7:L28" xr:uid="{0EF8E321-8AD7-46F1-A6AB-EEB4C18566C6}">
      <formula1>#REF!</formula1>
    </dataValidation>
  </dataValidations>
  <printOptions horizontalCentered="1"/>
  <pageMargins left="0.39370078740157483" right="0" top="0.39370078740157483" bottom="0.15748031496062992" header="0.23622047244094491" footer="0.11811023622047245"/>
  <pageSetup paperSize="9" scale="69" orientation="landscape" r:id="rId1"/>
  <headerFooter>
    <oddHeader>&amp;Rแบบ สขร.1</oddHeader>
    <oddFooter>Page &amp;P of &amp;N</oddFooter>
  </headerFooter>
  <rowBreaks count="2" manualBreakCount="2">
    <brk id="28" max="10" man="1"/>
    <brk id="4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เม.ย. 67</vt:lpstr>
      <vt:lpstr>'เม.ย. 67'!Print_Area</vt:lpstr>
      <vt:lpstr>'เม.ย. 67'!Print_Titles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ณัฐนันท์ สมประสงค์</dc:creator>
  <cp:lastModifiedBy>ธีรรัตน์ เรืองโรจน์</cp:lastModifiedBy>
  <dcterms:created xsi:type="dcterms:W3CDTF">2024-05-02T08:38:21Z</dcterms:created>
  <dcterms:modified xsi:type="dcterms:W3CDTF">2024-09-04T08:49:08Z</dcterms:modified>
</cp:coreProperties>
</file>