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1 มิ.ย.66\"/>
    </mc:Choice>
  </mc:AlternateContent>
  <xr:revisionPtr revIDLastSave="0" documentId="8_{78270270-9358-43D0-BBB6-E84C3EE8306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เฉพาะเจาะจง" sheetId="7" r:id="rId1"/>
    <sheet name="e-bidding" sheetId="8" r:id="rId2"/>
  </sheets>
  <externalReferences>
    <externalReference r:id="rId3"/>
  </externalReferences>
  <definedNames>
    <definedName name="_xlnm.Print_Area" localSheetId="1">'e-bidding'!$A$1:$K$13</definedName>
    <definedName name="_xlnm.Print_Area" localSheetId="0">เฉพาะเจาะจง!$A$1:$K$12</definedName>
    <definedName name="_xlnm.Print_Titles" localSheetId="1">'e-bidding'!$1:$8</definedName>
    <definedName name="_xlnm.Print_Titles" localSheetId="0">เฉพาะเจาะจง!$1:$8</definedName>
  </definedNames>
  <calcPr calcId="191029"/>
</workbook>
</file>

<file path=xl/calcChain.xml><?xml version="1.0" encoding="utf-8"?>
<calcChain xmlns="http://schemas.openxmlformats.org/spreadsheetml/2006/main">
  <c r="A4" i="8" l="1"/>
  <c r="A2" i="8"/>
  <c r="A3" i="8"/>
  <c r="I13" i="8"/>
  <c r="I11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<sst xmlns="http://schemas.openxmlformats.org/spreadsheetml/2006/main" count="54" uniqueCount="37">
  <si>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</si>
  <si>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</si>
  <si>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</si>
  <si>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</si>
  <si>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</si>
  <si>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</si>
  <si>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</si>
  <si>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</si>
  <si>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</si>
  <si>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</si>
  <si>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</si>
  <si>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</si>
  <si>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r>
      <t xml:space="preserve">วงเงินงบประมาณที่จะซื้อ/จ้าง
</t>
    </r>
    <r>
      <rPr>
        <b/>
        <sz val="12"/>
        <color theme="1"/>
        <rFont val="TH Sarabun New"/>
        <family val="2"/>
      </rPr>
      <t>(ไม่รวมภาษีมูลค่าเพิ่ม)</t>
    </r>
  </si>
  <si>
    <r>
      <t>ราคากลาง  (บาท)
(</t>
    </r>
    <r>
      <rPr>
        <b/>
        <sz val="12"/>
        <color theme="1"/>
        <rFont val="TH Sarabun New"/>
        <family val="2"/>
      </rPr>
      <t>รวมภาษีมูลค่าเพิ่ม)</t>
    </r>
  </si>
  <si>
    <r>
      <t xml:space="preserve">ราคาที่ตกลงซื้อ/จ้าง(บาท)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</si>
  <si>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ราคาที่เสนอ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</si>
  <si>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t>บริษัท วิจิตรออโต้ไทร์ จำกัด</t>
  </si>
  <si>
    <t>เป็นผู้มีคุณสมบัติตามที่กำหนด สามารถดำเนินการจัดหาพัสดุได้ตามขอบเขตของงาน และราคาเหมาะสม</t>
  </si>
  <si>
    <t>สรุปผลการดำเนินการจัดซื้อจัดจ้างในรอบเดือน มิถุนายน 2566</t>
  </si>
  <si>
    <t>วันที่ 4 เดือน กรกฎาคม พ.ศ.2566</t>
  </si>
  <si>
    <t>จ้าง ซ่อมบำรุงรักษายานพาหนะ รถทะเบียน ถฬ-2330 รหัสทรัพย์สิน 5700000232</t>
  </si>
  <si>
    <t>3300059800
6 มิ.ย. 66</t>
  </si>
  <si>
    <t>จ้าง งานวางท่อประปาเอกชน บริเวณซอยพหลโยธิน 21</t>
  </si>
  <si>
    <t xml:space="preserve"> ห้างหุ้นส่วนจำกัด อานนท์การช่าง</t>
  </si>
  <si>
    <t>เป็นผู้มีคุณสมบัติตามที่กำหนด สามารถดำเนินการจัดหาพัสดุได้ตามขอบเขตของงาน แบบรูปรายการงานก่อสร้าง และราคาเหมาะสม</t>
  </si>
  <si>
    <t>3300059874
สสญ.ขร.008/2566
12 มิ.ย. 66</t>
  </si>
  <si>
    <t>บริษัท โรจนวิศว์ เอ็นจิเนียริ่ง จำกัด</t>
  </si>
  <si>
    <t xml:space="preserve">ประกวดราคาอิเล็กทรอนิกส์ (e-bidding) </t>
  </si>
  <si>
    <t>เป็นผู้มีคุณสมบัติและข้อเสนอทางเทคนิค ถูกต้องครบถ้วนและเป็นผู้เสนอราคา ต่ำสุด</t>
  </si>
  <si>
    <r>
      <t xml:space="preserve">ราคาที่ตกลงซื้อ/จ้าง 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</si>
  <si>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ราคากลาง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</si>
  <si>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t xml:space="preserve">วิธีประกวดราคาอิเล็กทรอนิกส์ (e-bidding) </t>
  </si>
  <si>
    <t xml:space="preserve">งานปรับปรุงท่อเพื่อลดน้ำสูญเสีย พื้นที่สำนักงานประปาสาขาพญาไท  </t>
  </si>
  <si>
    <t>บริษัท เวิลด์ เดสคอน จำกัด</t>
  </si>
  <si>
    <t>บริษัท ภัทรสิน คอนสตรัคชั่น แอนด์ เซอร์วิส (2547) จำกัด</t>
  </si>
  <si>
    <t>บริษัท พี.พี. ท่อบริการ จำกัด</t>
  </si>
  <si>
    <t>3300060006
ป.03-04(66)
21 มิ.ย.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</si>
</sst>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b/>
      <sz val="12"/>
      <color theme="1"/>
      <name val="TH Sarabun New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2" borderId="2" xfId="0" applyFont="1" applyFill="1" applyBorder="1" applyAlignment="1">
      <alignment horizontal="center" vertical="center" wrapText="1"/>
    </xf>
    <xf numFmtId="43" fontId="6" fillId="0" borderId="7" xfId="0" applyNumberFormat="1" applyFont="1" applyBorder="1"/>
    <xf numFmtId="0" fontId="6" fillId="0" borderId="5" xfId="0" applyFont="1" applyBorder="1" applyAlignment="1">
      <alignment horizontal="center" vertical="center" wrapText="1"/>
    </xf>
    <xf numFmtId="43" fontId="4" fillId="0" borderId="0" xfId="0" applyNumberFormat="1" applyFont="1"/>
    <xf numFmtId="0" fontId="6" fillId="0" borderId="0" xfId="0" applyFont="1" applyFill="1"/>
    <xf numFmtId="43" fontId="6" fillId="0" borderId="0" xfId="1" applyFont="1" applyFill="1" applyBorder="1" applyAlignment="1">
      <alignment horizontal="center" vertical="center" wrapText="1"/>
    </xf>
    <xf numFmtId="0" fontId="6" fillId="0" borderId="0" xfId="5" applyNumberFormat="1" applyFont="1"/>
    <xf numFmtId="0" fontId="4" fillId="0" borderId="0" xfId="5" applyNumberFormat="1" applyFont="1"/>
    <xf numFmtId="0" fontId="7" fillId="0" borderId="0" xfId="5" applyNumberFormat="1" applyFont="1"/>
    <xf numFmtId="0" fontId="7" fillId="0" borderId="0" xfId="5" applyNumberFormat="1" applyFont="1" applyAlignment="1">
      <alignment vertical="top" wrapText="1"/>
    </xf>
    <xf numFmtId="0" fontId="4" fillId="0" borderId="0" xfId="5" applyNumberFormat="1" applyFont="1" applyAlignment="1">
      <alignment horizontal="center"/>
    </xf>
    <xf numFmtId="43" fontId="4" fillId="0" borderId="8" xfId="5" applyNumberFormat="1" applyFont="1" applyBorder="1"/>
    <xf numFmtId="0" fontId="6" fillId="0" borderId="0" xfId="5" applyNumberFormat="1" applyFont="1" applyFill="1" applyBorder="1" applyAlignment="1">
      <alignment vertical="top"/>
    </xf>
    <xf numFmtId="43" fontId="6" fillId="0" borderId="2" xfId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5" applyNumberFormat="1" applyFont="1" applyBorder="1"/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4" fillId="0" borderId="1" xfId="5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0" fontId="4" fillId="0" borderId="1" xfId="5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vertical="center"/>
    </xf>
    <xf numFmtId="0" fontId="7" fillId="0" borderId="1" xfId="5" applyNumberFormat="1" applyFont="1" applyBorder="1" applyAlignment="1">
      <alignment vertical="top" wrapText="1"/>
    </xf>
    <xf numFmtId="0" fontId="7" fillId="0" borderId="1" xfId="5" applyNumberFormat="1" applyFont="1" applyBorder="1" applyAlignment="1">
      <alignment horizontal="center" vertical="center"/>
    </xf>
    <xf numFmtId="0" fontId="6" fillId="0" borderId="0" xfId="5" applyNumberFormat="1" applyFont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 wrapText="1"/>
    </xf>
    <xf numFmtId="43" fontId="6" fillId="0" borderId="9" xfId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0" fontId="5" fillId="0" borderId="0" xfId="5" applyNumberFormat="1" applyFont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4" xfId="5" applyNumberFormat="1" applyFont="1" applyFill="1" applyBorder="1" applyAlignment="1">
      <alignment horizontal="center" vertical="center" wrapText="1"/>
    </xf>
    <xf numFmtId="0" fontId="6" fillId="0" borderId="3" xfId="5" applyNumberFormat="1" applyFont="1" applyFill="1" applyBorder="1" applyAlignment="1">
      <alignment horizontal="center" vertical="center" wrapText="1"/>
    </xf>
    <xf numFmtId="0" fontId="6" fillId="0" borderId="9" xfId="5" applyNumberFormat="1" applyFont="1" applyFill="1" applyBorder="1" applyAlignment="1">
      <alignment horizontal="center" vertical="center" wrapText="1"/>
    </xf>
    <xf numFmtId="0" fontId="6" fillId="0" borderId="4" xfId="5" applyNumberFormat="1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left" vertical="center" wrapText="1"/>
    </xf>
    <xf numFmtId="0" fontId="6" fillId="0" borderId="9" xfId="5" applyFont="1" applyFill="1" applyBorder="1" applyAlignment="1">
      <alignment horizontal="left" vertical="center" wrapText="1"/>
    </xf>
    <xf numFmtId="0" fontId="6" fillId="0" borderId="4" xfId="5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3.61\scan%2061\&#3619;&#3634;&#3618;&#3591;&#3634;&#3609;&#3611;&#3619;&#3632;&#3592;&#3635;&#3648;&#3604;&#3639;&#3629;&#3609;\&#3611;&#3637;%2066\66%20&#3648;&#3617;.&#3618;\1.1&#3626;&#3656;&#3591;%20&#3613;&#3592;&#3614;._&#3626;&#3626;&#3597;_&#3649;&#3610;&#3610;%20&#3626;&#3586;&#36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ฉพาะเจาะจง"/>
      <sheetName val="e-bidding"/>
    </sheetNames>
    <sheetDataSet>
      <sheetData sheetId="0">
        <row r="2">
          <cell r="A2" t="str">
            <v>สรุปผลการดำเนินการจัดซื้อจัดจ้างในรอบเดือน เมษายน 2566</v>
          </cell>
        </row>
        <row r="3">
          <cell r="A3" t="str">
            <v xml:space="preserve"> สำนักงานประปาสาขาพญาไท การประปานครหลวง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showRuler="0" view="pageBreakPreview" zoomScaleSheetLayoutView="100" workbookViewId="0">
      <selection activeCell="B9" sqref="B9"/>
    </sheetView>
  </sheetViews>
  <sheetFormatPr defaultRowHeight="21.75" x14ac:dyDescent="0.5"/>
  <cols>
    <col min="1" max="1" width="5.7109375" style="21" customWidth="1"/>
    <col min="2" max="2" width="26.7109375" style="22" customWidth="1"/>
    <col min="3" max="3" width="17.5703125" style="23" customWidth="1"/>
    <col min="4" max="4" width="15.42578125" style="23" customWidth="1"/>
    <col min="5" max="5" width="13.85546875" style="23" bestFit="1" customWidth="1"/>
    <col min="6" max="6" width="19.28515625" style="21" customWidth="1"/>
    <col min="7" max="7" width="17.140625" style="23" customWidth="1"/>
    <col min="8" max="8" width="19.28515625" style="23" customWidth="1"/>
    <col min="9" max="9" width="17.140625" style="23" bestFit="1" customWidth="1"/>
    <col min="10" max="10" width="28" style="23" customWidth="1"/>
    <col min="11" max="11" width="15.42578125" style="23" customWidth="1"/>
    <col min="12" max="16384" width="9.140625" style="6"/>
  </cols>
  <sheetData>
    <row r="1" spans="1:14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x14ac:dyDescent="0.2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4" s="7" customFormat="1" x14ac:dyDescent="0.2">
      <c r="A3" s="56" t="s">
        <v>10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4" s="7" customFormat="1" x14ac:dyDescent="0.2">
      <c r="A4" s="57" t="s">
        <v>19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4" s="7" customFormat="1" x14ac:dyDescent="0.2">
      <c r="A5" s="56" t="s">
        <v>11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4" ht="6.75" customHeight="1" x14ac:dyDescent="0.5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54.75" customHeight="1" x14ac:dyDescent="0.5">
      <c r="A7" s="53" t="s">
        <v>4</v>
      </c>
      <c r="B7" s="58" t="s">
        <v>5</v>
      </c>
      <c r="C7" s="54" t="s">
        <v>12</v>
      </c>
      <c r="D7" s="53" t="s">
        <v>13</v>
      </c>
      <c r="E7" s="58" t="s">
        <v>1</v>
      </c>
      <c r="F7" s="51" t="s">
        <v>2</v>
      </c>
      <c r="G7" s="52"/>
      <c r="H7" s="51" t="s">
        <v>9</v>
      </c>
      <c r="I7" s="52"/>
      <c r="J7" s="53" t="s">
        <v>3</v>
      </c>
      <c r="K7" s="54" t="s">
        <v>8</v>
      </c>
    </row>
    <row r="8" spans="1:14" ht="62.25" customHeight="1" x14ac:dyDescent="0.5">
      <c r="A8" s="53"/>
      <c r="B8" s="58"/>
      <c r="C8" s="55"/>
      <c r="D8" s="53"/>
      <c r="E8" s="58"/>
      <c r="F8" s="12" t="s">
        <v>6</v>
      </c>
      <c r="G8" s="25" t="s">
        <v>15</v>
      </c>
      <c r="H8" s="12" t="s">
        <v>7</v>
      </c>
      <c r="I8" s="25" t="s">
        <v>14</v>
      </c>
      <c r="J8" s="53"/>
      <c r="K8" s="55"/>
    </row>
    <row r="9" spans="1:14" s="29" customFormat="1" ht="65.25" x14ac:dyDescent="0.5">
      <c r="A9" s="13">
        <v>1</v>
      </c>
      <c r="B9" s="14" t="s">
        <v>20</v>
      </c>
      <c r="C9" s="15">
        <v>2890</v>
      </c>
      <c r="D9" s="15">
        <v>2820</v>
      </c>
      <c r="E9" s="16" t="s">
        <v>11</v>
      </c>
      <c r="F9" s="27" t="s">
        <v>16</v>
      </c>
      <c r="G9" s="15">
        <v>2820</v>
      </c>
      <c r="H9" s="27" t="s">
        <v>16</v>
      </c>
      <c r="I9" s="15">
        <v>2820</v>
      </c>
      <c r="J9" s="17" t="s">
        <v>17</v>
      </c>
      <c r="K9" s="13" t="s">
        <v>21</v>
      </c>
      <c r="N9" s="30"/>
    </row>
    <row r="10" spans="1:14" s="29" customFormat="1" ht="86.25" customHeight="1" x14ac:dyDescent="0.5">
      <c r="A10" s="13">
        <v>2</v>
      </c>
      <c r="B10" s="14" t="s">
        <v>22</v>
      </c>
      <c r="C10" s="15">
        <v>62000</v>
      </c>
      <c r="D10" s="15">
        <v>65788</v>
      </c>
      <c r="E10" s="16" t="s">
        <v>11</v>
      </c>
      <c r="F10" s="27" t="s">
        <v>23</v>
      </c>
      <c r="G10" s="15">
        <v>65788</v>
      </c>
      <c r="H10" s="27" t="s">
        <v>23</v>
      </c>
      <c r="I10" s="15">
        <v>65788</v>
      </c>
      <c r="J10" s="17" t="s">
        <v>24</v>
      </c>
      <c r="K10" s="13" t="s">
        <v>25</v>
      </c>
      <c r="N10" s="30"/>
    </row>
    <row r="11" spans="1:14" s="20" customFormat="1" ht="22.5" thickBot="1" x14ac:dyDescent="0.55000000000000004">
      <c r="A11" s="18"/>
      <c r="B11" s="19"/>
      <c r="F11" s="18"/>
      <c r="I11" s="26">
        <f>SUM(I9:I10)</f>
        <v>68608</v>
      </c>
    </row>
    <row r="12" spans="1:14" ht="22.5" thickTop="1" x14ac:dyDescent="0.5"/>
    <row r="13" spans="1:14" x14ac:dyDescent="0.5">
      <c r="I13" s="28"/>
    </row>
    <row r="15" spans="1:14" x14ac:dyDescent="0.5">
      <c r="C15" s="24"/>
    </row>
    <row r="17" spans="2:14" s="21" customFormat="1" x14ac:dyDescent="0.5">
      <c r="B17" s="22"/>
      <c r="C17" s="23"/>
      <c r="D17" s="23"/>
      <c r="E17" s="24"/>
      <c r="G17" s="23"/>
      <c r="H17" s="23"/>
      <c r="I17" s="23"/>
      <c r="J17" s="23"/>
      <c r="K17" s="23"/>
      <c r="L17" s="6"/>
      <c r="M17" s="6"/>
      <c r="N17" s="6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"/>
  <sheetViews>
    <sheetView showRuler="0" view="pageBreakPreview" zoomScale="90" zoomScaleSheetLayoutView="90" workbookViewId="0">
      <selection activeCell="I9" sqref="I9:I12"/>
    </sheetView>
  </sheetViews>
  <sheetFormatPr defaultRowHeight="21.75" x14ac:dyDescent="0.5"/>
  <cols>
    <col min="1" max="1" width="6.28515625" style="35" customWidth="1"/>
    <col min="2" max="2" width="23.85546875" style="32" customWidth="1"/>
    <col min="3" max="3" width="21.28515625" style="32" customWidth="1"/>
    <col min="4" max="4" width="16.7109375" style="33" bestFit="1" customWidth="1"/>
    <col min="5" max="5" width="16.140625" style="32" customWidth="1"/>
    <col min="6" max="6" width="23.42578125" style="34" customWidth="1"/>
    <col min="7" max="7" width="16" style="33" customWidth="1"/>
    <col min="8" max="8" width="23.42578125" style="32" customWidth="1"/>
    <col min="9" max="9" width="16" style="32" customWidth="1"/>
    <col min="10" max="10" width="17.85546875" style="32" customWidth="1"/>
    <col min="11" max="11" width="16" style="32" customWidth="1"/>
    <col min="12" max="16384" width="9.140625" style="31"/>
  </cols>
  <sheetData>
    <row r="1" spans="1:15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5" s="50" customFormat="1" x14ac:dyDescent="0.2">
      <c r="A2" s="56" t="str">
        <f>+เฉพาะเจาะจง!A2</f>
        <v>สรุปผลการดำเนินการจัดซื้อจัดจ้างในรอบเดือน มิถุนายน 2566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5" s="50" customFormat="1" x14ac:dyDescent="0.2">
      <c r="A3" s="56" t="str">
        <f>+[1]เฉพาะเจาะจง!A3</f>
        <v xml:space="preserve"> สำนักงานประปาสาขาพญาไท การประปานครหลวง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5" s="50" customFormat="1" x14ac:dyDescent="0.2">
      <c r="A4" s="56" t="str">
        <f>+เฉพาะเจาะจง!A4</f>
        <v>วันที่ 4 เดือน กรกฎาคม พ.ศ.2566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5" s="50" customFormat="1" x14ac:dyDescent="0.2">
      <c r="A5" s="63" t="s">
        <v>31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5" ht="6.75" customHeight="1" x14ac:dyDescent="0.5">
      <c r="A6" s="46"/>
      <c r="B6" s="44"/>
      <c r="C6" s="46"/>
      <c r="D6" s="49"/>
      <c r="E6" s="44"/>
      <c r="F6" s="48"/>
      <c r="G6" s="47"/>
      <c r="H6" s="46"/>
      <c r="I6" s="45"/>
      <c r="J6" s="45"/>
      <c r="K6" s="44"/>
    </row>
    <row r="7" spans="1:15" ht="48.75" customHeight="1" x14ac:dyDescent="0.5">
      <c r="A7" s="64" t="s">
        <v>4</v>
      </c>
      <c r="B7" s="59" t="s">
        <v>5</v>
      </c>
      <c r="C7" s="65" t="s">
        <v>12</v>
      </c>
      <c r="D7" s="64" t="s">
        <v>30</v>
      </c>
      <c r="E7" s="59" t="s">
        <v>1</v>
      </c>
      <c r="F7" s="59" t="s">
        <v>2</v>
      </c>
      <c r="G7" s="59"/>
      <c r="H7" s="59" t="s">
        <v>9</v>
      </c>
      <c r="I7" s="59"/>
      <c r="J7" s="64" t="s">
        <v>3</v>
      </c>
      <c r="K7" s="65" t="s">
        <v>8</v>
      </c>
    </row>
    <row r="8" spans="1:15" ht="61.5" customHeight="1" x14ac:dyDescent="0.5">
      <c r="A8" s="64"/>
      <c r="B8" s="59"/>
      <c r="C8" s="66"/>
      <c r="D8" s="64"/>
      <c r="E8" s="59"/>
      <c r="F8" s="43" t="s">
        <v>6</v>
      </c>
      <c r="G8" s="41" t="s">
        <v>15</v>
      </c>
      <c r="H8" s="42" t="s">
        <v>7</v>
      </c>
      <c r="I8" s="41" t="s">
        <v>29</v>
      </c>
      <c r="J8" s="64"/>
      <c r="K8" s="66"/>
      <c r="O8" s="40"/>
    </row>
    <row r="9" spans="1:15" s="37" customFormat="1" ht="38.25" customHeight="1" x14ac:dyDescent="0.2">
      <c r="A9" s="67">
        <v>1</v>
      </c>
      <c r="B9" s="70" t="s">
        <v>32</v>
      </c>
      <c r="C9" s="60">
        <v>18000000</v>
      </c>
      <c r="D9" s="60">
        <v>19288690</v>
      </c>
      <c r="E9" s="67" t="s">
        <v>27</v>
      </c>
      <c r="F9" s="39" t="s">
        <v>33</v>
      </c>
      <c r="G9" s="38">
        <v>16960000</v>
      </c>
      <c r="H9" s="73" t="s">
        <v>26</v>
      </c>
      <c r="I9" s="60">
        <v>15994806</v>
      </c>
      <c r="J9" s="67" t="s">
        <v>28</v>
      </c>
      <c r="K9" s="67" t="s">
        <v>36</v>
      </c>
    </row>
    <row r="10" spans="1:15" s="37" customFormat="1" ht="38.25" customHeight="1" x14ac:dyDescent="0.2">
      <c r="A10" s="68"/>
      <c r="B10" s="71"/>
      <c r="C10" s="61"/>
      <c r="D10" s="61"/>
      <c r="E10" s="68"/>
      <c r="F10" s="39" t="s">
        <v>26</v>
      </c>
      <c r="G10" s="38">
        <v>16000000</v>
      </c>
      <c r="H10" s="74"/>
      <c r="I10" s="61"/>
      <c r="J10" s="68"/>
      <c r="K10" s="68"/>
    </row>
    <row r="11" spans="1:15" s="37" customFormat="1" ht="42.75" customHeight="1" x14ac:dyDescent="0.2">
      <c r="A11" s="68"/>
      <c r="B11" s="71"/>
      <c r="C11" s="61"/>
      <c r="D11" s="61"/>
      <c r="E11" s="68"/>
      <c r="F11" s="39" t="s">
        <v>34</v>
      </c>
      <c r="G11" s="38">
        <v>17300000</v>
      </c>
      <c r="H11" s="74"/>
      <c r="I11" s="61"/>
      <c r="J11" s="68"/>
      <c r="K11" s="68"/>
    </row>
    <row r="12" spans="1:15" s="37" customFormat="1" ht="42" customHeight="1" x14ac:dyDescent="0.2">
      <c r="A12" s="69"/>
      <c r="B12" s="72"/>
      <c r="C12" s="62"/>
      <c r="D12" s="62"/>
      <c r="E12" s="69"/>
      <c r="F12" s="39" t="s">
        <v>35</v>
      </c>
      <c r="G12" s="38">
        <v>18000000</v>
      </c>
      <c r="H12" s="75"/>
      <c r="I12" s="62"/>
      <c r="J12" s="69"/>
      <c r="K12" s="69"/>
    </row>
    <row r="13" spans="1:15" ht="22.5" thickBot="1" x14ac:dyDescent="0.55000000000000004">
      <c r="I13" s="36">
        <f>SUM(I9:I12)</f>
        <v>15994806</v>
      </c>
    </row>
    <row r="14" spans="1:15" ht="22.5" thickTop="1" x14ac:dyDescent="0.5"/>
  </sheetData>
  <mergeCells count="22">
    <mergeCell ref="K9:K12"/>
    <mergeCell ref="C9:C12"/>
    <mergeCell ref="D9:D12"/>
    <mergeCell ref="E9:E12"/>
    <mergeCell ref="H9:H12"/>
    <mergeCell ref="J9:J12"/>
    <mergeCell ref="F7:G7"/>
    <mergeCell ref="I9:I12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H7:I7"/>
    <mergeCell ref="J7:J8"/>
    <mergeCell ref="K7:K8"/>
    <mergeCell ref="A9:A12"/>
    <mergeCell ref="B9:B12"/>
  </mergeCells>
  <pageMargins left="0.15748031496062992" right="0.15748031496062992" top="0.35433070866141736" bottom="0.15748031496062992" header="0.15748031496062992" footer="0.1574803149606299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เฉพาะเจาะจง</vt:lpstr>
      <vt:lpstr>e-bidding</vt:lpstr>
      <vt:lpstr>'e-bidding'!Print_Area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2023-05-09T04:36:58Z</cp:lastPrinted>
  <dcterms:created xsi:type="dcterms:W3CDTF">2012-03-11T08:00:11Z</dcterms:created>
  <dcterms:modified xsi:type="dcterms:W3CDTF">2023-07-10T12:57:21Z</dcterms:modified>
</cp:coreProperties>
</file>